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medAdam(RISUD)\Desktop\"/>
    </mc:Choice>
  </mc:AlternateContent>
  <bookViews>
    <workbookView xWindow="0" yWindow="0" windowWidth="19200" windowHeight="6640" tabRatio="900" firstSheet="1" activeTab="1"/>
  </bookViews>
  <sheets>
    <sheet name="Sheet1" sheetId="147" state="hidden" r:id="rId1"/>
    <sheet name=" WASH BoQs" sheetId="12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MOS1">#REF!</definedName>
    <definedName name="_MOS2">#REF!</definedName>
    <definedName name="_MOS3">#REF!</definedName>
    <definedName name="_MOS4">#REF!</definedName>
    <definedName name="_MOS5">#REF!</definedName>
    <definedName name="_ob2">[1]Detail!#REF!</definedName>
    <definedName name="_ob3">[2]Detail!#REF!</definedName>
    <definedName name="_pa3">#REF!</definedName>
    <definedName name="_pa4">#REF!</definedName>
    <definedName name="_pa5">#REF!</definedName>
    <definedName name="_YR1">#REF!</definedName>
    <definedName name="_YR2">#REF!</definedName>
    <definedName name="a">#REF!</definedName>
    <definedName name="acteurs">[3]parametres!$K$2:$K$6</definedName>
    <definedName name="administrative">#REF!</definedName>
    <definedName name="Alladklasnfdklja">#REF!</definedName>
    <definedName name="ANHAR">#REF!</definedName>
    <definedName name="article">'[4]Récap matériaux'!$A$3:$A$541</definedName>
    <definedName name="Avenant">[3]parametres!$H$2:$H$4</definedName>
    <definedName name="base">[5]data1!$B$4:$V$322</definedName>
    <definedName name="budget">#REF!</definedName>
    <definedName name="Code">[6]Liste!$B$2:$B$40</definedName>
    <definedName name="Code_Projet">[7]Paramétrage!$C$3:$C$50</definedName>
    <definedName name="Codes_Comptables">[7]Paramétrage!$A$3:$A$65536</definedName>
    <definedName name="Cofi">[3]parametres!$F$2:$F$4</definedName>
    <definedName name="d">#REF!</definedName>
    <definedName name="Devise">[3]parametres!$D$2:$D$4</definedName>
    <definedName name="Draft_commande">[8]Param!$A$3:$A$15</definedName>
    <definedName name="dSD">#REF!</definedName>
    <definedName name="ESCALATOR">#REF!</definedName>
    <definedName name="ESCALATOR2">#REF!</definedName>
    <definedName name="EUR">#REF!</definedName>
    <definedName name="fqfa">#REF!</definedName>
    <definedName name="Items">[9]Guidance!$D$6:$D$26</definedName>
    <definedName name="JamesHarold">#REF!</definedName>
    <definedName name="jkljlj">#REF!</definedName>
    <definedName name="ligne_mois">[5]data1!$A$4:$IV$4</definedName>
    <definedName name="Lignes_financières">[7]Paramétrage!$B$3:$B$65536</definedName>
    <definedName name="Location">#REF!</definedName>
    <definedName name="MarkANAHAR">#REF!</definedName>
    <definedName name="Mission">[3]parametres!$E$2:$E$19</definedName>
    <definedName name="Name">#REF!</definedName>
    <definedName name="OBJNUM">[10]Assumptions!$E$5</definedName>
    <definedName name="ouinon">[3]parametres!$G$2:$G$4</definedName>
    <definedName name="PHCC">[11]Facilities!$H$10</definedName>
    <definedName name="PHCU">[11]Facilities!$G$10</definedName>
    <definedName name="print_ar2">#REF!</definedName>
    <definedName name="_xlnm.Print_Area">#REF!</definedName>
    <definedName name="_xlnm.Print_Titles">#REF!</definedName>
    <definedName name="PRINT_TITLES_MI">#REF!</definedName>
    <definedName name="Print_Titles2">#REF!</definedName>
    <definedName name="programme">#REF!</definedName>
    <definedName name="Reporting">[3]parametres!$J$2:$J$9</definedName>
    <definedName name="s">#REF!</definedName>
    <definedName name="sadf">#REF!</definedName>
    <definedName name="SDdsdDDA">#REF!</definedName>
    <definedName name="sdsd">#REF!</definedName>
    <definedName name="Sprav1">#REF!</definedName>
    <definedName name="Sprav2">#REF!</definedName>
    <definedName name="Staff_Alloc">#REF!</definedName>
    <definedName name="staff_security">#REF!</definedName>
    <definedName name="TAUXEURO">[12]BUDGET!$G$1</definedName>
    <definedName name="Technical_Sector">#REF!</definedName>
    <definedName name="tri">#REF!</definedName>
    <definedName name="u">#REF!</definedName>
    <definedName name="Valerie">#REF!</definedName>
    <definedName name="ValidProcedure">[9]Guidance!$E$6:$E$11</definedName>
    <definedName name="wew">#REF!</definedName>
    <definedName name="Year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47" l="1"/>
  <c r="H7" i="147"/>
  <c r="H6" i="147" l="1"/>
  <c r="H8" i="147" l="1"/>
  <c r="H5" i="147" l="1"/>
  <c r="E3" i="147" l="1"/>
  <c r="G8" i="147" l="1"/>
  <c r="G5" i="147"/>
  <c r="G9" i="147"/>
  <c r="I7" i="147"/>
  <c r="G6" i="147"/>
  <c r="I9" i="147"/>
  <c r="G7" i="147"/>
  <c r="I8" i="147"/>
  <c r="I5" i="147"/>
  <c r="I10" i="147" s="1"/>
  <c r="I6" i="147"/>
  <c r="G10" i="147" l="1"/>
</calcChain>
</file>

<file path=xl/sharedStrings.xml><?xml version="1.0" encoding="utf-8"?>
<sst xmlns="http://schemas.openxmlformats.org/spreadsheetml/2006/main" count="103" uniqueCount="63">
  <si>
    <t>Category</t>
  </si>
  <si>
    <t>Before</t>
  </si>
  <si>
    <t>Revised</t>
  </si>
  <si>
    <t>Equipment</t>
  </si>
  <si>
    <t>Supplies</t>
  </si>
  <si>
    <t>Construction</t>
  </si>
  <si>
    <t>Branding</t>
  </si>
  <si>
    <t>Incentives</t>
  </si>
  <si>
    <t>Total</t>
  </si>
  <si>
    <t>QTY</t>
  </si>
  <si>
    <t> </t>
  </si>
  <si>
    <t>Unit</t>
  </si>
  <si>
    <t xml:space="preserve">Transportation </t>
  </si>
  <si>
    <t>Piece</t>
  </si>
  <si>
    <t>set</t>
  </si>
  <si>
    <t>S.n</t>
  </si>
  <si>
    <t>no</t>
  </si>
  <si>
    <t>Frequency</t>
  </si>
  <si>
    <t xml:space="preserve">Unit rate </t>
  </si>
  <si>
    <t>day</t>
  </si>
  <si>
    <t>roll</t>
  </si>
  <si>
    <t xml:space="preserve">set </t>
  </si>
  <si>
    <t xml:space="preserve">Hand pump rehabilitation BoQ </t>
  </si>
  <si>
    <t>Item Description</t>
  </si>
  <si>
    <t>Total Amount in  SDG</t>
  </si>
  <si>
    <t>Rising Main(1¼)inch with socket and  connecting rod (4 Lena), properlly threaded</t>
  </si>
  <si>
    <t>Rehabilitation of concrete Headwork structure/grouting/drainage channel correction work</t>
  </si>
  <si>
    <t>Job</t>
  </si>
  <si>
    <t xml:space="preserve">Maintenance tool and consumables (Standard/essential) to be procured in consultation with RI and WES. </t>
  </si>
  <si>
    <t xml:space="preserve">Set </t>
  </si>
  <si>
    <t>Sub Total Material cost :</t>
  </si>
  <si>
    <t xml:space="preserve">Labour </t>
  </si>
  <si>
    <t xml:space="preserve">Total  </t>
  </si>
  <si>
    <t>Upgrading water yard by Solar system BoQ</t>
  </si>
  <si>
    <t>ITEM DESCRIPTION</t>
  </si>
  <si>
    <t>UNIT</t>
  </si>
  <si>
    <t xml:space="preserve">Supply and installation of PV Solar panels-module.Mono-Si – 250W(should meet IEC/EN61215&amp;61730 standards- Vendor to submit detail specification)[1] </t>
  </si>
  <si>
    <t>pcs</t>
  </si>
  <si>
    <t>Supply and installation of Switch box/control box/Inverter On/Off. It should also include maximum power point tracking (MPPT), dry running, voltage and overload protection[2]. Equipment brand should be know and acceptable with high preference of Grundfos brand.</t>
  </si>
  <si>
    <t xml:space="preserve">  set</t>
  </si>
  <si>
    <t xml:space="preserve">Supply and installation of metallic enclosure for the switch box. </t>
  </si>
  <si>
    <t>Supply and installation of Support structure-anti corrosion, bolted type for all modules needed with high stand the support fixed two lines as per Engineers instruction</t>
  </si>
  <si>
    <t>Supply and installation of Earth wire/rode hole</t>
  </si>
  <si>
    <t>Supply and installation of Pump drop cable, 4x6mm2 ,  as per standard spec and Engineers instruction</t>
  </si>
  <si>
    <t>Set</t>
  </si>
  <si>
    <t xml:space="preserve">Supply and installation of Sensor cable 1.5mm as per standard spec and Engineers instruction </t>
  </si>
  <si>
    <t xml:space="preserve">Supply and installation of Pump security wire 6mm2 as per standard spec and Engineers instruction </t>
  </si>
  <si>
    <t>Supply and installation of Cable 2.5mm roll of 90m</t>
  </si>
  <si>
    <t>Supply and installation of required appropriate Fittings(Connecter, adapters, elbows, clamp) as per Engineers instruction</t>
  </si>
  <si>
    <t xml:space="preserve"> Supply and installation of the Water flow meter (32mm)1.25" on the pipe system from BH to Elevated tank inlet as per Engineers instruction  </t>
  </si>
  <si>
    <t>Supply and installation of Timber box for protecting the box</t>
  </si>
  <si>
    <t xml:space="preserve"> Supply and installation of appropriate Change over switch /Power pack AC-DC needed for operating the Generator set</t>
  </si>
  <si>
    <t>Supply and installation of the Lightening protection/Surge arrester with copper strip</t>
  </si>
  <si>
    <t>Supply and installation of protection 3m high fence for solar system 20x10m(with razor all wire at the top)</t>
  </si>
  <si>
    <t>Supply and installation of Isolation valve (32mm/1.25’’ Check valve) as per Engineers instruction</t>
  </si>
  <si>
    <t xml:space="preserve">System testing and on the Job training for RI staff and WUC members </t>
  </si>
  <si>
    <t xml:space="preserve">Total Cost </t>
  </si>
  <si>
    <t>Cylinder assembly</t>
  </si>
  <si>
    <t>Bolts</t>
  </si>
  <si>
    <t>pieces</t>
  </si>
  <si>
    <t>Chain including bolt</t>
  </si>
  <si>
    <t>Other fast moving parts including pump bucket, checkvalve related</t>
  </si>
  <si>
    <t xml:space="preserve">Sub total -Labour and transport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</si>
</sst>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&quot;ر.س.&quot;\ * #,##0.00_-;_-&quot;ر.س.&quot;\ * #,##0.00\-;_-&quot;ر.س.&quot;\ * &quot;-&quot;??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color rgb="FF000000"/>
      <name val="Arial"/>
      <family val="2"/>
    </font>
    <font>
      <b/>
      <u/>
      <sz val="11"/>
      <name val="Cambri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92">
    <xf numFmtId="0" fontId="0" fillId="0" borderId="0"/>
    <xf numFmtId="9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44" fontId="17" fillId="0" borderId="0" applyFont="0" applyFill="0" applyBorder="0" applyAlignment="0" applyProtection="0"/>
    <xf numFmtId="0" fontId="21" fillId="0" borderId="0"/>
    <xf numFmtId="3" fontId="22" fillId="0" borderId="0" applyFill="0" applyBorder="0" applyAlignment="0" applyProtection="0"/>
    <xf numFmtId="5" fontId="22" fillId="0" borderId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43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0" fontId="16" fillId="0" borderId="0"/>
    <xf numFmtId="9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9" fontId="1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17" fillId="0" borderId="0" xfId="0" applyFont="1"/>
    <xf numFmtId="0" fontId="17" fillId="2" borderId="0" xfId="0" applyFont="1" applyFill="1"/>
    <xf numFmtId="0" fontId="27" fillId="5" borderId="7" xfId="0" applyFont="1" applyFill="1" applyBorder="1" applyAlignment="1">
      <alignment wrapText="1" readingOrder="1"/>
    </xf>
    <xf numFmtId="0" fontId="27" fillId="5" borderId="18" xfId="0" applyFont="1" applyFill="1" applyBorder="1" applyAlignment="1">
      <alignment wrapText="1" readingOrder="1"/>
    </xf>
    <xf numFmtId="0" fontId="27" fillId="5" borderId="9" xfId="0" applyFont="1" applyFill="1" applyBorder="1" applyAlignment="1">
      <alignment wrapText="1" readingOrder="1"/>
    </xf>
    <xf numFmtId="0" fontId="27" fillId="0" borderId="0" xfId="0" applyFont="1"/>
    <xf numFmtId="0" fontId="26" fillId="0" borderId="0" xfId="0" applyFont="1"/>
    <xf numFmtId="0" fontId="30" fillId="0" borderId="0" xfId="0" applyFont="1"/>
    <xf numFmtId="3" fontId="27" fillId="0" borderId="0" xfId="0" applyNumberFormat="1" applyFont="1"/>
    <xf numFmtId="0" fontId="26" fillId="2" borderId="0" xfId="0" applyFont="1" applyFill="1"/>
    <xf numFmtId="0" fontId="31" fillId="0" borderId="0" xfId="0" applyFont="1"/>
    <xf numFmtId="0" fontId="32" fillId="0" borderId="0" xfId="0" applyFont="1"/>
    <xf numFmtId="40" fontId="0" fillId="0" borderId="1" xfId="0" applyNumberFormat="1" applyBorder="1"/>
    <xf numFmtId="9" fontId="0" fillId="0" borderId="1" xfId="1" applyFont="1" applyBorder="1"/>
    <xf numFmtId="43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0" fillId="0" borderId="1" xfId="0" applyBorder="1" applyAlignment="1"/>
    <xf numFmtId="165" fontId="0" fillId="0" borderId="1" xfId="34" applyFont="1" applyBorder="1"/>
    <xf numFmtId="9" fontId="0" fillId="0" borderId="1" xfId="0" applyNumberFormat="1" applyBorder="1" applyAlignment="1"/>
    <xf numFmtId="0" fontId="32" fillId="4" borderId="0" xfId="0" applyFont="1" applyFill="1" applyBorder="1" applyAlignment="1">
      <alignment readingOrder="1"/>
    </xf>
    <xf numFmtId="0" fontId="33" fillId="4" borderId="0" xfId="0" applyFont="1" applyFill="1" applyBorder="1" applyAlignment="1"/>
    <xf numFmtId="0" fontId="32" fillId="0" borderId="0" xfId="0" applyFont="1" applyFill="1" applyBorder="1" applyAlignment="1"/>
    <xf numFmtId="0" fontId="0" fillId="0" borderId="0" xfId="0" applyFont="1" applyFill="1" applyBorder="1" applyAlignment="1"/>
    <xf numFmtId="0" fontId="34" fillId="0" borderId="0" xfId="0" applyFont="1" applyFill="1" applyBorder="1" applyAlignment="1"/>
    <xf numFmtId="0" fontId="29" fillId="0" borderId="0" xfId="0" applyFont="1" applyFill="1" applyBorder="1" applyAlignment="1"/>
    <xf numFmtId="0" fontId="32" fillId="0" borderId="3" xfId="0" applyFont="1" applyFill="1" applyBorder="1" applyAlignment="1"/>
    <xf numFmtId="0" fontId="26" fillId="0" borderId="10" xfId="0" applyFont="1" applyFill="1" applyBorder="1" applyAlignment="1">
      <alignment wrapText="1" readingOrder="1"/>
    </xf>
    <xf numFmtId="0" fontId="26" fillId="0" borderId="11" xfId="0" applyFont="1" applyFill="1" applyBorder="1" applyAlignment="1">
      <alignment wrapText="1" readingOrder="1"/>
    </xf>
    <xf numFmtId="3" fontId="26" fillId="0" borderId="11" xfId="0" applyNumberFormat="1" applyFont="1" applyFill="1" applyBorder="1" applyAlignment="1">
      <alignment wrapText="1" readingOrder="1"/>
    </xf>
    <xf numFmtId="0" fontId="26" fillId="0" borderId="19" xfId="0" applyFont="1" applyFill="1" applyBorder="1" applyAlignment="1">
      <alignment wrapText="1" readingOrder="1"/>
    </xf>
    <xf numFmtId="0" fontId="29" fillId="4" borderId="0" xfId="0" applyFont="1" applyFill="1" applyBorder="1" applyAlignment="1"/>
    <xf numFmtId="0" fontId="32" fillId="0" borderId="14" xfId="0" applyFont="1" applyFill="1" applyBorder="1" applyAlignment="1"/>
    <xf numFmtId="0" fontId="32" fillId="0" borderId="15" xfId="0" applyFont="1" applyFill="1" applyBorder="1" applyAlignment="1">
      <alignment wrapText="1"/>
    </xf>
    <xf numFmtId="0" fontId="32" fillId="0" borderId="4" xfId="0" applyFont="1" applyFill="1" applyBorder="1" applyAlignment="1">
      <alignment wrapText="1"/>
    </xf>
    <xf numFmtId="3" fontId="32" fillId="0" borderId="4" xfId="0" applyNumberFormat="1" applyFont="1" applyFill="1" applyBorder="1" applyAlignment="1">
      <alignment wrapText="1"/>
    </xf>
    <xf numFmtId="3" fontId="32" fillId="0" borderId="5" xfId="0" applyNumberFormat="1" applyFont="1" applyFill="1" applyBorder="1" applyAlignment="1">
      <alignment wrapText="1"/>
    </xf>
    <xf numFmtId="3" fontId="32" fillId="0" borderId="15" xfId="0" applyNumberFormat="1" applyFont="1" applyFill="1" applyBorder="1" applyAlignment="1">
      <alignment wrapText="1"/>
    </xf>
    <xf numFmtId="3" fontId="32" fillId="0" borderId="16" xfId="0" applyNumberFormat="1" applyFont="1" applyFill="1" applyBorder="1" applyAlignment="1">
      <alignment wrapText="1"/>
    </xf>
    <xf numFmtId="0" fontId="32" fillId="0" borderId="17" xfId="0" applyFont="1" applyFill="1" applyBorder="1" applyAlignment="1">
      <alignment wrapText="1"/>
    </xf>
    <xf numFmtId="3" fontId="32" fillId="0" borderId="17" xfId="0" applyNumberFormat="1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3" fontId="32" fillId="0" borderId="3" xfId="0" applyNumberFormat="1" applyFont="1" applyFill="1" applyBorder="1" applyAlignme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3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8" fillId="0" borderId="8" xfId="0" applyFont="1" applyFill="1" applyBorder="1" applyAlignment="1">
      <alignment wrapText="1" readingOrder="1"/>
    </xf>
    <xf numFmtId="0" fontId="26" fillId="0" borderId="12" xfId="0" applyFont="1" applyFill="1" applyBorder="1" applyAlignment="1">
      <alignment wrapText="1" readingOrder="1"/>
    </xf>
    <xf numFmtId="0" fontId="26" fillId="0" borderId="13" xfId="0" applyFont="1" applyFill="1" applyBorder="1" applyAlignment="1">
      <alignment wrapText="1" readingOrder="1"/>
    </xf>
  </cellXfs>
  <cellStyles count="192">
    <cellStyle name="Comma" xfId="34" builtinId="3"/>
    <cellStyle name="Comma 10 3 2" xfId="85"/>
    <cellStyle name="Comma 18" xfId="83"/>
    <cellStyle name="Comma 2" xfId="12"/>
    <cellStyle name="Comma 2 2" xfId="52"/>
    <cellStyle name="Comma 2 2 2" xfId="142"/>
    <cellStyle name="Comma 2 3" xfId="110"/>
    <cellStyle name="Comma 3" xfId="17"/>
    <cellStyle name="Comma 3 2" xfId="32"/>
    <cellStyle name="Comma 3 3" xfId="40"/>
    <cellStyle name="Comma 3 3 2" xfId="45"/>
    <cellStyle name="Comma 3 3 2 2" xfId="79"/>
    <cellStyle name="Comma 3 3 2 2 2" xfId="168"/>
    <cellStyle name="Comma 3 3 2 3" xfId="97"/>
    <cellStyle name="Comma 3 3 2 3 2" xfId="181"/>
    <cellStyle name="Comma 3 3 2 4" xfId="136"/>
    <cellStyle name="Comma 3 3 2 5" xfId="104"/>
    <cellStyle name="Comma 3 3 2 5 2" xfId="188"/>
    <cellStyle name="Comma 3 3 3" xfId="74"/>
    <cellStyle name="Comma 3 3 3 2" xfId="163"/>
    <cellStyle name="Comma 3 3 4" xfId="131"/>
    <cellStyle name="Comma 4" xfId="22"/>
    <cellStyle name="Comma 4 2" xfId="59"/>
    <cellStyle name="Comma 4 2 2" xfId="149"/>
    <cellStyle name="Comma 4 3" xfId="117"/>
    <cellStyle name="Comma 5" xfId="25"/>
    <cellStyle name="Comma 5 2" xfId="62"/>
    <cellStyle name="Comma 5 2 2" xfId="152"/>
    <cellStyle name="Comma 5 3" xfId="120"/>
    <cellStyle name="Comma 6" xfId="33"/>
    <cellStyle name="Comma 6 2" xfId="69"/>
    <cellStyle name="Comma 6 2 2" xfId="159"/>
    <cellStyle name="Comma 6 3" xfId="127"/>
    <cellStyle name="Comma 7" xfId="70"/>
    <cellStyle name="Comma0" xfId="6"/>
    <cellStyle name="Currency 2" xfId="4"/>
    <cellStyle name="Currency 2 2" xfId="89"/>
    <cellStyle name="Currency 3" xfId="14"/>
    <cellStyle name="Currency 3 2" xfId="39"/>
    <cellStyle name="Currency 3 2 2" xfId="44"/>
    <cellStyle name="Currency 3 2 2 2" xfId="78"/>
    <cellStyle name="Currency 3 2 2 2 2" xfId="88"/>
    <cellStyle name="Currency 3 2 2 2 2 2" xfId="100"/>
    <cellStyle name="Currency 3 2 2 2 2 2 2" xfId="184"/>
    <cellStyle name="Currency 3 2 2 2 2 3" xfId="174"/>
    <cellStyle name="Currency 3 2 2 2 3" xfId="167"/>
    <cellStyle name="Currency 3 2 2 3" xfId="96"/>
    <cellStyle name="Currency 3 2 2 3 2" xfId="180"/>
    <cellStyle name="Currency 3 2 2 4" xfId="135"/>
    <cellStyle name="Currency 3 2 2 5" xfId="103"/>
    <cellStyle name="Currency 3 2 2 5 2" xfId="187"/>
    <cellStyle name="Currency 3 2 3" xfId="73"/>
    <cellStyle name="Currency 3 2 3 2" xfId="162"/>
    <cellStyle name="Currency 3 2 4" xfId="84"/>
    <cellStyle name="Currency 3 2 5" xfId="130"/>
    <cellStyle name="Currency 3 3" xfId="53"/>
    <cellStyle name="Currency 3 3 2" xfId="143"/>
    <cellStyle name="Currency 3 4" xfId="111"/>
    <cellStyle name="Currency 4" xfId="19"/>
    <cellStyle name="Currency 4 2" xfId="41"/>
    <cellStyle name="Currency 4 2 2" xfId="75"/>
    <cellStyle name="Currency 4 2 2 2" xfId="164"/>
    <cellStyle name="Currency 4 2 3" xfId="92"/>
    <cellStyle name="Currency 4 2 3 2" xfId="176"/>
    <cellStyle name="Currency 4 2 4" xfId="132"/>
    <cellStyle name="Currency 4 2 5" xfId="106"/>
    <cellStyle name="Currency 4 2 5 2" xfId="190"/>
    <cellStyle name="Currency 4 3" xfId="56"/>
    <cellStyle name="Currency 4 3 2" xfId="146"/>
    <cellStyle name="Currency 4 4" xfId="114"/>
    <cellStyle name="Currency 5" xfId="21"/>
    <cellStyle name="Currency 5 2" xfId="27"/>
    <cellStyle name="Currency 5 2 2" xfId="64"/>
    <cellStyle name="Currency 5 2 2 2" xfId="154"/>
    <cellStyle name="Currency 5 2 3" xfId="122"/>
    <cellStyle name="Currency 5 3" xfId="29"/>
    <cellStyle name="Currency 5 3 2" xfId="66"/>
    <cellStyle name="Currency 5 3 2 2" xfId="156"/>
    <cellStyle name="Currency 5 3 3" xfId="124"/>
    <cellStyle name="Currency 5 4" xfId="58"/>
    <cellStyle name="Currency 5 4 2" xfId="148"/>
    <cellStyle name="Currency 5 5" xfId="116"/>
    <cellStyle name="Currency 6" xfId="26"/>
    <cellStyle name="Currency 6 2" xfId="63"/>
    <cellStyle name="Currency 6 2 2" xfId="153"/>
    <cellStyle name="Currency 6 3" xfId="121"/>
    <cellStyle name="Currency 7" xfId="31"/>
    <cellStyle name="Currency 7 2" xfId="68"/>
    <cellStyle name="Currency 7 2 2" xfId="158"/>
    <cellStyle name="Currency 7 3" xfId="126"/>
    <cellStyle name="Currency0" xfId="7"/>
    <cellStyle name="Followed Hyperlink" xfId="2" builtinId="9" hidden="1"/>
    <cellStyle name="Normal" xfId="0" builtinId="0"/>
    <cellStyle name="Normal 10" xfId="49"/>
    <cellStyle name="Normal 10 2" xfId="82"/>
    <cellStyle name="Normal 10 2 2" xfId="171"/>
    <cellStyle name="Normal 10 3" xfId="139"/>
    <cellStyle name="Normal 19 2" xfId="46"/>
    <cellStyle name="Normal 2" xfId="3"/>
    <cellStyle name="Normal 2 2" xfId="8"/>
    <cellStyle name="Normal 2 2 2" xfId="90"/>
    <cellStyle name="Normal 2 3" xfId="11"/>
    <cellStyle name="Normal 3" xfId="9"/>
    <cellStyle name="Normal 3 2" xfId="5"/>
    <cellStyle name="Normal 3 2 2" xfId="15"/>
    <cellStyle name="Normal 3 2 2 2" xfId="54"/>
    <cellStyle name="Normal 3 2 2 2 2" xfId="144"/>
    <cellStyle name="Normal 3 2 2 3" xfId="112"/>
    <cellStyle name="Normal 3 2 3" xfId="24"/>
    <cellStyle name="Normal 3 2 3 2" xfId="61"/>
    <cellStyle name="Normal 3 2 3 2 2" xfId="151"/>
    <cellStyle name="Normal 3 2 3 3" xfId="119"/>
    <cellStyle name="Normal 3 2 4" xfId="50"/>
    <cellStyle name="Normal 3 2 4 2" xfId="140"/>
    <cellStyle name="Normal 3 2 5" xfId="108"/>
    <cellStyle name="Normal 3 3" xfId="35"/>
    <cellStyle name="Normal 4" xfId="10"/>
    <cellStyle name="Normal 4 2" xfId="13"/>
    <cellStyle name="Normal 4 3" xfId="37"/>
    <cellStyle name="Normal 4 3 2" xfId="42"/>
    <cellStyle name="Normal 4 3 2 2" xfId="76"/>
    <cellStyle name="Normal 4 3 2 2 2" xfId="86"/>
    <cellStyle name="Normal 4 3 2 2 2 2" xfId="98"/>
    <cellStyle name="Normal 4 3 2 2 2 2 2" xfId="182"/>
    <cellStyle name="Normal 4 3 2 2 2 3" xfId="172"/>
    <cellStyle name="Normal 4 3 2 2 3" xfId="165"/>
    <cellStyle name="Normal 4 3 2 3" xfId="94"/>
    <cellStyle name="Normal 4 3 2 3 2" xfId="178"/>
    <cellStyle name="Normal 4 3 2 4" xfId="133"/>
    <cellStyle name="Normal 4 3 2 5" xfId="101"/>
    <cellStyle name="Normal 4 3 2 5 2" xfId="185"/>
    <cellStyle name="Normal 4 3 3" xfId="71"/>
    <cellStyle name="Normal 4 3 3 2" xfId="160"/>
    <cellStyle name="Normal 4 3 4" xfId="91"/>
    <cellStyle name="Normal 4 3 4 2" xfId="175"/>
    <cellStyle name="Normal 4 3 5" xfId="128"/>
    <cellStyle name="Normal 4 3 6" xfId="105"/>
    <cellStyle name="Normal 4 3 6 2" xfId="189"/>
    <cellStyle name="Normal 4 4" xfId="51"/>
    <cellStyle name="Normal 4 4 2" xfId="141"/>
    <cellStyle name="Normal 4 5" xfId="109"/>
    <cellStyle name="Normal 5" xfId="18"/>
    <cellStyle name="Normal 5 2" xfId="55"/>
    <cellStyle name="Normal 5 2 2" xfId="145"/>
    <cellStyle name="Normal 5 3" xfId="113"/>
    <cellStyle name="Normal 6" xfId="20"/>
    <cellStyle name="Normal 6 2" xfId="23"/>
    <cellStyle name="Normal 6 2 2" xfId="60"/>
    <cellStyle name="Normal 6 2 2 2" xfId="150"/>
    <cellStyle name="Normal 6 2 3" xfId="118"/>
    <cellStyle name="Normal 6 3" xfId="28"/>
    <cellStyle name="Normal 6 3 2" xfId="65"/>
    <cellStyle name="Normal 6 3 2 2" xfId="155"/>
    <cellStyle name="Normal 6 3 3" xfId="123"/>
    <cellStyle name="Normal 6 4" xfId="57"/>
    <cellStyle name="Normal 6 4 2" xfId="147"/>
    <cellStyle name="Normal 6 5" xfId="115"/>
    <cellStyle name="Normal 7" xfId="30"/>
    <cellStyle name="Normal 7 2" xfId="67"/>
    <cellStyle name="Normal 7 2 2" xfId="157"/>
    <cellStyle name="Normal 7 3" xfId="125"/>
    <cellStyle name="Normal 8" xfId="47"/>
    <cellStyle name="Normal 8 2" xfId="80"/>
    <cellStyle name="Normal 8 2 2" xfId="169"/>
    <cellStyle name="Normal 8 3" xfId="137"/>
    <cellStyle name="Normal 9" xfId="48"/>
    <cellStyle name="Normal 9 2" xfId="81"/>
    <cellStyle name="Normal 9 2 2" xfId="170"/>
    <cellStyle name="Normal 9 3" xfId="138"/>
    <cellStyle name="Percent" xfId="1" builtinId="5"/>
    <cellStyle name="Percent 2" xfId="16"/>
    <cellStyle name="Percent 3" xfId="36"/>
    <cellStyle name="Percent 4" xfId="38"/>
    <cellStyle name="Percent 4 2" xfId="43"/>
    <cellStyle name="Percent 4 2 2" xfId="77"/>
    <cellStyle name="Percent 4 2 2 2" xfId="87"/>
    <cellStyle name="Percent 4 2 2 2 2" xfId="99"/>
    <cellStyle name="Percent 4 2 2 2 2 2" xfId="183"/>
    <cellStyle name="Percent 4 2 2 2 3" xfId="173"/>
    <cellStyle name="Percent 4 2 2 3" xfId="166"/>
    <cellStyle name="Percent 4 2 3" xfId="95"/>
    <cellStyle name="Percent 4 2 3 2" xfId="179"/>
    <cellStyle name="Percent 4 2 4" xfId="134"/>
    <cellStyle name="Percent 4 2 5" xfId="102"/>
    <cellStyle name="Percent 4 2 5 2" xfId="186"/>
    <cellStyle name="Percent 4 3" xfId="72"/>
    <cellStyle name="Percent 4 3 2" xfId="161"/>
    <cellStyle name="Percent 4 4" xfId="93"/>
    <cellStyle name="Percent 4 4 2" xfId="177"/>
    <cellStyle name="Percent 4 5" xfId="129"/>
    <cellStyle name="Percent 4 6" xfId="107"/>
    <cellStyle name="Percent 4 6 2" xfId="191"/>
  </cellStyles>
  <dxfs count="0"/>
  <tableStyles count="0" defaultTableStyle="TableStyleMedium2" defaultPivotStyle="PivotStyleLight16"/>
  <colors>
    <mruColors>
      <color rgb="FF0000FF"/>
      <color rgb="FF0FC347"/>
      <color rgb="FF55C78E"/>
      <color rgb="FFF67B16"/>
      <color rgb="FF85A644"/>
      <color rgb="FF0A2015"/>
      <color rgb="FF246E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FIELD\Countries\Sudan%20-%20South\Grants\31093%20PRM\MCSS%20PRM%20BudgetRevised%20July01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FIELD\Countries\Sudan%20-%20South\Grants\30553%20TARGET.CAN\Budget\MCSS%20OFDA%20TARGET%20mod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pitinfo\AppData\Local\Microsoft\Windows\Temporary%20Internet%20Files\Content.Outlook\03PUZAHM\TAF-gamm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AB11AD\Proposition%20devis%20WS%20RRM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ivi%20budg&#233;taire%20Indo%2030%20juin%2006_V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pport%20des%20consommation%20mensuelle%20-%20Mars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RRECTION%20Journal%20Caisse%20ju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%20cour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lief-my.sharepoint.com/Users/Arshad/Downloads/7b.%20Procurement%20Plan_RI_SUD-%20Submitted%20to%20BH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r%20Javed%20Khan\Documents\OFDA\Pak_RI%20OFDA%20AIA%20DFD-G-00-08-00347-00%20Cost%20Mod%20Budget%20_18Feb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etenetk\Desktop\OFDA%20Budget%204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truction%20Budgets%20lines%20EC%20Global%20Plan%20MUH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Budget Narrative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24"/>
      <sheetName val="Summary"/>
      <sheetName val="Detail"/>
      <sheetName val="Budget Narrative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"/>
      <sheetName val="parametres"/>
      <sheetName val="Help!"/>
      <sheetName val="Annexe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avec reservoir"/>
      <sheetName val="Outils sources avec reservoir"/>
      <sheetName val="Latrines fam sol meuble"/>
      <sheetName val="Latrines fam sol rocailleux"/>
      <sheetName val="CTC B"/>
      <sheetName val="Récap matériaux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1"/>
      <sheetName val="Budg DV 457"/>
      <sheetName val="Budg DV 433"/>
      <sheetName val="Budg DV 442"/>
      <sheetName val="BUDG EC 513 Total"/>
      <sheetName val="BUDG EC 513 MBO"/>
      <sheetName val="BUDG EC 513 GS"/>
      <sheetName val="BUDG FD 528"/>
      <sheetName val="Recap Siege"/>
      <sheetName val="Budg_DV_457"/>
      <sheetName val="Budg_DV_433"/>
      <sheetName val="Budg_DV_442"/>
      <sheetName val="BUDG_EC_513_Total"/>
      <sheetName val="BUDG_EC_513_MBO"/>
      <sheetName val="BUDG_EC_513_GS"/>
      <sheetName val="BUDG_FD_528"/>
      <sheetName val="Recap_Siege"/>
      <sheetName val="Budg_DV_4573"/>
      <sheetName val="Budg_DV_4333"/>
      <sheetName val="Budg_DV_4423"/>
      <sheetName val="BUDG_EC_513_Total3"/>
      <sheetName val="BUDG_EC_513_MBO3"/>
      <sheetName val="BUDG_EC_513_GS3"/>
      <sheetName val="BUDG_FD_5283"/>
      <sheetName val="Recap_Siege3"/>
      <sheetName val="Budg_DV_4572"/>
      <sheetName val="Budg_DV_4332"/>
      <sheetName val="Budg_DV_4422"/>
      <sheetName val="BUDG_EC_513_Total2"/>
      <sheetName val="BUDG_EC_513_MBO2"/>
      <sheetName val="BUDG_EC_513_GS2"/>
      <sheetName val="BUDG_FD_5282"/>
      <sheetName val="Recap_Siege2"/>
      <sheetName val="Budg_DV_4571"/>
      <sheetName val="Budg_DV_4331"/>
      <sheetName val="Budg_DV_4421"/>
      <sheetName val="BUDG_EC_513_Total1"/>
      <sheetName val="BUDG_EC_513_MBO1"/>
      <sheetName val="BUDG_EC_513_GS1"/>
      <sheetName val="BUDG_FD_5281"/>
      <sheetName val="Recap_Siege1"/>
      <sheetName val="Budg_DV_4574"/>
      <sheetName val="Budg_DV_4334"/>
      <sheetName val="Budg_DV_4424"/>
      <sheetName val="BUDG_EC_513_Total4"/>
      <sheetName val="BUDG_EC_513_MBO4"/>
      <sheetName val="BUDG_EC_513_GS4"/>
      <sheetName val="BUDG_FD_5284"/>
      <sheetName val="Recap_Siege4"/>
      <sheetName val="Budg_DV_4575"/>
      <sheetName val="Budg_DV_4335"/>
      <sheetName val="Budg_DV_4425"/>
      <sheetName val="BUDG_EC_513_Total5"/>
      <sheetName val="BUDG_EC_513_MBO5"/>
      <sheetName val="BUDG_EC_513_GS5"/>
      <sheetName val="BUDG_FD_5285"/>
      <sheetName val="Recap_Siege5"/>
      <sheetName val="Banque MEB Pristina"/>
      <sheetName val="Caisse"/>
      <sheetName val="Critéres "/>
      <sheetName val="Data"/>
      <sheetName val="Budg_DV_4576"/>
      <sheetName val="Budg_DV_4336"/>
      <sheetName val="Budg_DV_4426"/>
      <sheetName val="BUDG_EC_513_Total6"/>
      <sheetName val="BUDG_EC_513_MBO6"/>
      <sheetName val="BUDG_EC_513_GS6"/>
      <sheetName val="BUDG_FD_5286"/>
      <sheetName val="Recap_Siege6"/>
      <sheetName val="Banque_MEB_Pristina"/>
      <sheetName val="Critéres_"/>
      <sheetName val="Budg_DV_4577"/>
      <sheetName val="Budg_DV_4337"/>
      <sheetName val="Budg_DV_4427"/>
      <sheetName val="BUDG_EC_513_Total7"/>
      <sheetName val="BUDG_EC_513_MBO7"/>
      <sheetName val="BUDG_EC_513_GS7"/>
      <sheetName val="BUDG_FD_5287"/>
      <sheetName val="Recap_Siege7"/>
      <sheetName val="Banque_MEB_Pristina1"/>
      <sheetName val="Critéres_1"/>
      <sheetName val="Budg_DV_4578"/>
      <sheetName val="Budg_DV_4338"/>
      <sheetName val="Budg_DV_4428"/>
      <sheetName val="BUDG_EC_513_Total8"/>
      <sheetName val="BUDG_EC_513_MBO8"/>
      <sheetName val="BUDG_EC_513_GS8"/>
      <sheetName val="BUDG_FD_5288"/>
      <sheetName val="Recap_Siege8"/>
      <sheetName val="Banque_MEB_Pristina2"/>
      <sheetName val="Critéres_2"/>
      <sheetName val="BFU Sindh Global-PKR"/>
      <sheetName val="Budg_DV_4579"/>
      <sheetName val="Budg_DV_4339"/>
      <sheetName val="Budg_DV_4429"/>
      <sheetName val="BUDG_EC_513_Total9"/>
      <sheetName val="BUDG_EC_513_MBO9"/>
      <sheetName val="BUDG_EC_513_GS9"/>
      <sheetName val="BUDG_FD_5289"/>
      <sheetName val="Recap_Siege9"/>
      <sheetName val="Budg_DV_45710"/>
      <sheetName val="Budg_DV_43310"/>
      <sheetName val="Budg_DV_44210"/>
      <sheetName val="BUDG_EC_513_Total10"/>
      <sheetName val="BUDG_EC_513_MBO10"/>
      <sheetName val="BUDG_EC_513_GS10"/>
      <sheetName val="BUDG_FD_52810"/>
      <sheetName val="Recap_Siege10"/>
      <sheetName val="Budg_DV_45711"/>
      <sheetName val="Budg_DV_43311"/>
      <sheetName val="Budg_DV_44211"/>
      <sheetName val="BUDG_EC_513_Total11"/>
      <sheetName val="BUDG_EC_513_MBO11"/>
      <sheetName val="BUDG_EC_513_GS11"/>
      <sheetName val="BUDG_FD_52811"/>
      <sheetName val="Recap_Siege11"/>
      <sheetName val="Budg_DV_45712"/>
      <sheetName val="Budg_DV_43312"/>
      <sheetName val="Budg_DV_44212"/>
      <sheetName val="BUDG_EC_513_Total12"/>
      <sheetName val="BUDG_EC_513_MBO12"/>
      <sheetName val="BUDG_EC_513_GS12"/>
      <sheetName val="BUDG_FD_52812"/>
      <sheetName val="Recap_Siege12"/>
      <sheetName val="Budg_DV_45713"/>
      <sheetName val="Budg_DV_43313"/>
      <sheetName val="Budg_DV_44213"/>
      <sheetName val="BUDG_EC_513_Total13"/>
      <sheetName val="BUDG_EC_513_MBO13"/>
      <sheetName val="BUDG_EC_513_GS13"/>
      <sheetName val="BUDG_FD_52813"/>
      <sheetName val="Recap_Siege13"/>
      <sheetName val="Budg_DV_45714"/>
      <sheetName val="Budg_DV_43314"/>
      <sheetName val="Budg_DV_44214"/>
      <sheetName val="BUDG_EC_513_Total14"/>
      <sheetName val="BUDG_EC_513_MBO14"/>
      <sheetName val="BUDG_EC_513_GS14"/>
      <sheetName val="BUDG_FD_52814"/>
      <sheetName val="Recap_Siege14"/>
      <sheetName val="Budg_DV_45715"/>
      <sheetName val="Budg_DV_43315"/>
      <sheetName val="Budg_DV_44215"/>
      <sheetName val="BUDG_EC_513_Total15"/>
      <sheetName val="BUDG_EC_513_MBO15"/>
      <sheetName val="BUDG_EC_513_GS15"/>
      <sheetName val="BUDG_FD_52815"/>
      <sheetName val="Recap_Siege15"/>
      <sheetName val="Budg_DV_45716"/>
      <sheetName val="Budg_DV_43316"/>
      <sheetName val="Budg_DV_44216"/>
      <sheetName val="BUDG_EC_513_Total16"/>
      <sheetName val="BUDG_EC_513_MBO16"/>
      <sheetName val="BUDG_EC_513_GS16"/>
      <sheetName val="BUDG_FD_52816"/>
      <sheetName val="Recap_Siege16"/>
      <sheetName val="Budg_DV_45717"/>
      <sheetName val="Budg_DV_43317"/>
      <sheetName val="Budg_DV_44217"/>
      <sheetName val="BUDG_EC_513_Total17"/>
      <sheetName val="BUDG_EC_513_MBO17"/>
      <sheetName val="BUDG_EC_513_GS17"/>
      <sheetName val="BUDG_FD_52817"/>
      <sheetName val="Recap_Siege17"/>
      <sheetName val="Budg_DV_45718"/>
      <sheetName val="Budg_DV_43318"/>
      <sheetName val="Budg_DV_44218"/>
      <sheetName val="BUDG_EC_513_Total18"/>
      <sheetName val="BUDG_EC_513_MBO18"/>
      <sheetName val="BUDG_EC_513_GS18"/>
      <sheetName val="BUDG_FD_52818"/>
      <sheetName val="Recap_Siege18"/>
      <sheetName val="Budg_DV_45719"/>
      <sheetName val="Budg_DV_43319"/>
      <sheetName val="Budg_DV_44219"/>
      <sheetName val="BUDG_EC_513_Total19"/>
      <sheetName val="BUDG_EC_513_MBO19"/>
      <sheetName val="BUDG_EC_513_GS19"/>
      <sheetName val="BUDG_FD_52819"/>
      <sheetName val="Recap_Siege19"/>
      <sheetName val="Budg_DV_45720"/>
      <sheetName val="Budg_DV_43320"/>
      <sheetName val="Budg_DV_44220"/>
      <sheetName val="BUDG_EC_513_Total20"/>
      <sheetName val="BUDG_EC_513_MBO20"/>
      <sheetName val="BUDG_EC_513_GS20"/>
      <sheetName val="BUDG_FD_52820"/>
      <sheetName val="Recap_Siege20"/>
      <sheetName val="Budg_DV_45721"/>
      <sheetName val="Budg_DV_43321"/>
      <sheetName val="Budg_DV_44221"/>
      <sheetName val="BUDG_EC_513_Total21"/>
      <sheetName val="BUDG_EC_513_MBO21"/>
      <sheetName val="BUDG_EC_513_GS21"/>
      <sheetName val="BUDG_FD_52821"/>
      <sheetName val="Recap_Siege21"/>
      <sheetName val="Budg_DV_45722"/>
      <sheetName val="Budg_DV_43322"/>
      <sheetName val="Budg_DV_44222"/>
      <sheetName val="BUDG_EC_513_Total22"/>
      <sheetName val="BUDG_EC_513_MBO22"/>
      <sheetName val="BUDG_EC_513_GS22"/>
      <sheetName val="BUDG_FD_52822"/>
      <sheetName val="Recap_Siege22"/>
      <sheetName val="Budg_DV_45723"/>
      <sheetName val="Budg_DV_43323"/>
      <sheetName val="Budg_DV_44223"/>
      <sheetName val="BUDG_EC_513_Total23"/>
      <sheetName val="BUDG_EC_513_MBO23"/>
      <sheetName val="BUDG_EC_513_GS23"/>
      <sheetName val="BUDG_FD_52823"/>
      <sheetName val="Recap_Siege23"/>
      <sheetName val="Budg_DV_45724"/>
      <sheetName val="Budg_DV_43324"/>
      <sheetName val="Budg_DV_44224"/>
      <sheetName val="BUDG_EC_513_Total24"/>
      <sheetName val="BUDG_EC_513_MBO24"/>
      <sheetName val="BUDG_EC_513_GS24"/>
      <sheetName val="BUDG_FD_52824"/>
      <sheetName val="Recap_Siege24"/>
      <sheetName val="Budg_DV_45725"/>
      <sheetName val="Budg_DV_43325"/>
      <sheetName val="Budg_DV_44225"/>
      <sheetName val="BUDG_EC_513_Total25"/>
      <sheetName val="BUDG_EC_513_MBO25"/>
      <sheetName val="BUDG_EC_513_GS25"/>
      <sheetName val="BUDG_FD_52825"/>
      <sheetName val="Recap_Siege25"/>
      <sheetName val="Budg_DV_45726"/>
      <sheetName val="Budg_DV_43326"/>
      <sheetName val="Budg_DV_44226"/>
      <sheetName val="BUDG_EC_513_Total26"/>
      <sheetName val="BUDG_EC_513_MBO26"/>
      <sheetName val="BUDG_EC_513_GS26"/>
      <sheetName val="BUDG_FD_52826"/>
      <sheetName val="Recap_Siege26"/>
      <sheetName val="Budg_DV_45727"/>
      <sheetName val="Budg_DV_43327"/>
      <sheetName val="Budg_DV_44227"/>
      <sheetName val="BUDG_EC_513_Total27"/>
      <sheetName val="BUDG_EC_513_MBO27"/>
      <sheetName val="BUDG_EC_513_GS27"/>
      <sheetName val="BUDG_FD_52827"/>
      <sheetName val="Recap_Siege27"/>
      <sheetName val="Budg_DV_45729"/>
      <sheetName val="Budg_DV_43329"/>
      <sheetName val="Budg_DV_44229"/>
      <sheetName val="BUDG_EC_513_Total29"/>
      <sheetName val="BUDG_EC_513_MBO29"/>
      <sheetName val="BUDG_EC_513_GS29"/>
      <sheetName val="BUDG_FD_52829"/>
      <sheetName val="Recap_Siege29"/>
      <sheetName val="Budg_DV_45728"/>
      <sheetName val="Budg_DV_43328"/>
      <sheetName val="Budg_DV_44228"/>
      <sheetName val="BUDG_EC_513_Total28"/>
      <sheetName val="BUDG_EC_513_MBO28"/>
      <sheetName val="BUDG_EC_513_GS28"/>
      <sheetName val="BUDG_FD_52828"/>
      <sheetName val="Recap_Siege28"/>
      <sheetName val="Budg_DV_45730"/>
      <sheetName val="Budg_DV_43330"/>
      <sheetName val="Budg_DV_44230"/>
      <sheetName val="BUDG_EC_513_Total30"/>
      <sheetName val="BUDG_EC_513_MBO30"/>
      <sheetName val="BUDG_EC_513_GS30"/>
      <sheetName val="BUDG_FD_52830"/>
      <sheetName val="Recap_Siege30"/>
      <sheetName val="Budg_DV_45731"/>
      <sheetName val="Budg_DV_43331"/>
      <sheetName val="Budg_DV_44231"/>
      <sheetName val="BUDG_EC_513_Total31"/>
      <sheetName val="BUDG_EC_513_MBO31"/>
      <sheetName val="BUDG_EC_513_GS31"/>
      <sheetName val="BUDG_FD_52831"/>
      <sheetName val="Recap_Siege31"/>
      <sheetName val="Budg_DV_45732"/>
      <sheetName val="Budg_DV_43332"/>
      <sheetName val="Budg_DV_44232"/>
      <sheetName val="BUDG_EC_513_Total32"/>
      <sheetName val="BUDG_EC_513_MBO32"/>
      <sheetName val="BUDG_EC_513_GS32"/>
      <sheetName val="BUDG_FD_52832"/>
      <sheetName val="Recap_Siege32"/>
      <sheetName val="Budg_DV_45734"/>
      <sheetName val="Budg_DV_43334"/>
      <sheetName val="Budg_DV_44234"/>
      <sheetName val="BUDG_EC_513_Total34"/>
      <sheetName val="BUDG_EC_513_MBO34"/>
      <sheetName val="BUDG_EC_513_GS34"/>
      <sheetName val="BUDG_FD_52834"/>
      <sheetName val="Recap_Siege34"/>
      <sheetName val="Budg_DV_45733"/>
      <sheetName val="Budg_DV_43333"/>
      <sheetName val="Budg_DV_44233"/>
      <sheetName val="BUDG_EC_513_Total33"/>
      <sheetName val="BUDG_EC_513_MBO33"/>
      <sheetName val="BUDG_EC_513_GS33"/>
      <sheetName val="BUDG_FD_52833"/>
      <sheetName val="Recap_Siege33"/>
      <sheetName val="Budg_DV_45735"/>
      <sheetName val="Budg_DV_43335"/>
      <sheetName val="Budg_DV_44235"/>
      <sheetName val="BUDG_EC_513_Total35"/>
      <sheetName val="BUDG_EC_513_MBO35"/>
      <sheetName val="BUDG_EC_513_GS35"/>
      <sheetName val="BUDG_FD_52835"/>
      <sheetName val="Recap_Siege35"/>
      <sheetName val="Budg_DV_45736"/>
      <sheetName val="Budg_DV_43336"/>
      <sheetName val="Budg_DV_44236"/>
      <sheetName val="BUDG_EC_513_Total36"/>
      <sheetName val="BUDG_EC_513_MBO36"/>
      <sheetName val="BUDG_EC_513_GS36"/>
      <sheetName val="BUDG_FD_52836"/>
      <sheetName val="Recap_Siege36"/>
      <sheetName val="Budg_DV_45739"/>
      <sheetName val="Budg_DV_43339"/>
      <sheetName val="Budg_DV_44239"/>
      <sheetName val="BUDG_EC_513_Total39"/>
      <sheetName val="BUDG_EC_513_MBO39"/>
      <sheetName val="BUDG_EC_513_GS39"/>
      <sheetName val="BUDG_FD_52839"/>
      <sheetName val="Recap_Siege39"/>
      <sheetName val="Budg_DV_45737"/>
      <sheetName val="Budg_DV_43337"/>
      <sheetName val="Budg_DV_44237"/>
      <sheetName val="BUDG_EC_513_Total37"/>
      <sheetName val="BUDG_EC_513_MBO37"/>
      <sheetName val="BUDG_EC_513_GS37"/>
      <sheetName val="BUDG_FD_52837"/>
      <sheetName val="Recap_Siege37"/>
      <sheetName val="Budg_DV_45738"/>
      <sheetName val="Budg_DV_43338"/>
      <sheetName val="Budg_DV_44238"/>
      <sheetName val="BUDG_EC_513_Total38"/>
      <sheetName val="BUDG_EC_513_MBO38"/>
      <sheetName val="BUDG_EC_513_GS38"/>
      <sheetName val="BUDG_FD_52838"/>
      <sheetName val="Recap_Siege38"/>
      <sheetName val="Budg_DV_45740"/>
      <sheetName val="Budg_DV_43340"/>
      <sheetName val="Budg_DV_44240"/>
      <sheetName val="BUDG_EC_513_Total40"/>
      <sheetName val="BUDG_EC_513_MBO40"/>
      <sheetName val="BUDG_EC_513_GS40"/>
      <sheetName val="BUDG_FD_52840"/>
      <sheetName val="Recap_Siege40"/>
      <sheetName val="Budg_DV_45741"/>
      <sheetName val="Budg_DV_43341"/>
      <sheetName val="Budg_DV_44241"/>
      <sheetName val="BUDG_EC_513_Total41"/>
      <sheetName val="BUDG_EC_513_MBO41"/>
      <sheetName val="BUDG_EC_513_GS41"/>
      <sheetName val="BUDG_FD_52841"/>
      <sheetName val="Recap_Siege41"/>
      <sheetName val="Budg_DV_45742"/>
      <sheetName val="Budg_DV_43342"/>
      <sheetName val="Budg_DV_44242"/>
      <sheetName val="BUDG_EC_513_Total42"/>
      <sheetName val="BUDG_EC_513_MBO42"/>
      <sheetName val="BUDG_EC_513_GS42"/>
      <sheetName val="BUDG_FD_52842"/>
      <sheetName val="Recap_Siege42"/>
      <sheetName val="Budg_DV_45762"/>
      <sheetName val="Budg_DV_43362"/>
      <sheetName val="Budg_DV_44262"/>
      <sheetName val="BUDG_EC_513_Total62"/>
      <sheetName val="BUDG_EC_513_MBO62"/>
      <sheetName val="BUDG_EC_513_GS62"/>
      <sheetName val="BUDG_FD_52862"/>
      <sheetName val="Recap_Siege62"/>
      <sheetName val="Budg_DV_45743"/>
      <sheetName val="Budg_DV_43343"/>
      <sheetName val="Budg_DV_44243"/>
      <sheetName val="BUDG_EC_513_Total43"/>
      <sheetName val="BUDG_EC_513_MBO43"/>
      <sheetName val="BUDG_EC_513_GS43"/>
      <sheetName val="BUDG_FD_52843"/>
      <sheetName val="Recap_Siege43"/>
      <sheetName val="Budg_DV_45744"/>
      <sheetName val="Budg_DV_43344"/>
      <sheetName val="Budg_DV_44244"/>
      <sheetName val="BUDG_EC_513_Total44"/>
      <sheetName val="BUDG_EC_513_MBO44"/>
      <sheetName val="BUDG_EC_513_GS44"/>
      <sheetName val="BUDG_FD_52844"/>
      <sheetName val="Recap_Siege44"/>
      <sheetName val="Budg_DV_45745"/>
      <sheetName val="Budg_DV_43345"/>
      <sheetName val="Budg_DV_44245"/>
      <sheetName val="BUDG_EC_513_Total45"/>
      <sheetName val="BUDG_EC_513_MBO45"/>
      <sheetName val="BUDG_EC_513_GS45"/>
      <sheetName val="BUDG_FD_52845"/>
      <sheetName val="Recap_Siege45"/>
      <sheetName val="Budg_DV_45746"/>
      <sheetName val="Budg_DV_43346"/>
      <sheetName val="Budg_DV_44246"/>
      <sheetName val="BUDG_EC_513_Total46"/>
      <sheetName val="BUDG_EC_513_MBO46"/>
      <sheetName val="BUDG_EC_513_GS46"/>
      <sheetName val="BUDG_FD_52846"/>
      <sheetName val="Recap_Siege46"/>
      <sheetName val="Budg_DV_45747"/>
      <sheetName val="Budg_DV_43347"/>
      <sheetName val="Budg_DV_44247"/>
      <sheetName val="BUDG_EC_513_Total47"/>
      <sheetName val="BUDG_EC_513_MBO47"/>
      <sheetName val="BUDG_EC_513_GS47"/>
      <sheetName val="BUDG_FD_52847"/>
      <sheetName val="Recap_Siege47"/>
      <sheetName val="Budg_DV_45748"/>
      <sheetName val="Budg_DV_43348"/>
      <sheetName val="Budg_DV_44248"/>
      <sheetName val="BUDG_EC_513_Total48"/>
      <sheetName val="BUDG_EC_513_MBO48"/>
      <sheetName val="BUDG_EC_513_GS48"/>
      <sheetName val="BUDG_FD_52848"/>
      <sheetName val="Recap_Siege48"/>
      <sheetName val="Budg_DV_45749"/>
      <sheetName val="Budg_DV_43349"/>
      <sheetName val="Budg_DV_44249"/>
      <sheetName val="BUDG_EC_513_Total49"/>
      <sheetName val="BUDG_EC_513_MBO49"/>
      <sheetName val="BUDG_EC_513_GS49"/>
      <sheetName val="BUDG_FD_52849"/>
      <sheetName val="Recap_Siege49"/>
      <sheetName val="Budg_DV_45750"/>
      <sheetName val="Budg_DV_43350"/>
      <sheetName val="Budg_DV_44250"/>
      <sheetName val="BUDG_EC_513_Total50"/>
      <sheetName val="BUDG_EC_513_MBO50"/>
      <sheetName val="BUDG_EC_513_GS50"/>
      <sheetName val="BUDG_FD_52850"/>
      <sheetName val="Recap_Siege50"/>
      <sheetName val="Budg_DV_45751"/>
      <sheetName val="Budg_DV_43351"/>
      <sheetName val="Budg_DV_44251"/>
      <sheetName val="BUDG_EC_513_Total51"/>
      <sheetName val="BUDG_EC_513_MBO51"/>
      <sheetName val="BUDG_EC_513_GS51"/>
      <sheetName val="BUDG_FD_52851"/>
      <sheetName val="Recap_Siege51"/>
      <sheetName val="Budg_DV_45752"/>
      <sheetName val="Budg_DV_43352"/>
      <sheetName val="Budg_DV_44252"/>
      <sheetName val="BUDG_EC_513_Total52"/>
      <sheetName val="BUDG_EC_513_MBO52"/>
      <sheetName val="BUDG_EC_513_GS52"/>
      <sheetName val="BUDG_FD_52852"/>
      <sheetName val="Recap_Siege52"/>
      <sheetName val="Budg_DV_45753"/>
      <sheetName val="Budg_DV_43353"/>
      <sheetName val="Budg_DV_44253"/>
      <sheetName val="BUDG_EC_513_Total53"/>
      <sheetName val="BUDG_EC_513_MBO53"/>
      <sheetName val="BUDG_EC_513_GS53"/>
      <sheetName val="BUDG_FD_52853"/>
      <sheetName val="Recap_Siege53"/>
      <sheetName val="Budg_DV_45754"/>
      <sheetName val="Budg_DV_43354"/>
      <sheetName val="Budg_DV_44254"/>
      <sheetName val="BUDG_EC_513_Total54"/>
      <sheetName val="BUDG_EC_513_MBO54"/>
      <sheetName val="BUDG_EC_513_GS54"/>
      <sheetName val="BUDG_FD_52854"/>
      <sheetName val="Recap_Siege54"/>
      <sheetName val="Budg_DV_45755"/>
      <sheetName val="Budg_DV_43355"/>
      <sheetName val="Budg_DV_44255"/>
      <sheetName val="BUDG_EC_513_Total55"/>
      <sheetName val="BUDG_EC_513_MBO55"/>
      <sheetName val="BUDG_EC_513_GS55"/>
      <sheetName val="BUDG_FD_52855"/>
      <sheetName val="Recap_Siege55"/>
      <sheetName val="Budg_DV_45756"/>
      <sheetName val="Budg_DV_43356"/>
      <sheetName val="Budg_DV_45757"/>
      <sheetName val="Budg_DV_43357"/>
      <sheetName val="Budg_DV_44256"/>
      <sheetName val="BUDG_EC_513_Total56"/>
      <sheetName val="BUDG_EC_513_MBO56"/>
      <sheetName val="BUDG_EC_513_GS56"/>
      <sheetName val="BUDG_FD_52856"/>
      <sheetName val="Recap_Siege56"/>
      <sheetName val="Paramètres"/>
      <sheetName val=""/>
      <sheetName val="Liste"/>
      <sheetName val="Budg_DV_45758"/>
      <sheetName val="Budg_DV_43358"/>
      <sheetName val="Budg_DV_44257"/>
      <sheetName val="BUDG_EC_513_Total57"/>
      <sheetName val="BUDG_EC_513_MBO57"/>
      <sheetName val="BUDG_EC_513_GS57"/>
      <sheetName val="BUDG_FD_52857"/>
      <sheetName val="Recap_Siege57"/>
      <sheetName val="BFU_Sindh_Global-PK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/>
      <sheetData sheetId="488" refreshError="1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Rapport Mensuel"/>
      <sheetName val="Liste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FFRE CCCUSD "/>
      <sheetName val="CCCUSD Juin 07"/>
      <sheetName val="CORRECTIONS USD"/>
      <sheetName val="COFFRE CDCCD2"/>
      <sheetName val="Tiers 4 et 5"/>
      <sheetName val="CDCCD2 Juin 07"/>
      <sheetName val="COMPTAGE DE CAISSES KALEMIE"/>
      <sheetName val="Paramét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cours"/>
      <sheetName val="Certif de Don"/>
      <sheetName val="Attestation d'Aide Humanitaire"/>
      <sheetName val="Données"/>
      <sheetName val="Waybill"/>
      <sheetName val="BCE"/>
      <sheetName val="Fournisseur"/>
      <sheetName val="Cotations"/>
      <sheetName val="ORDI SS CODE LOG"/>
      <sheetName val="FIM"/>
      <sheetName val="Param"/>
      <sheetName val="En_cours"/>
      <sheetName val="Certif_de_Don"/>
      <sheetName val="Attestation_d'Aide_Humanitaire"/>
      <sheetName val="ORDI_SS_CODE_LOG"/>
      <sheetName val="En_cours1"/>
      <sheetName val="Certif_de_Don1"/>
      <sheetName val="Attestation_d'Aide_Humanitaire1"/>
      <sheetName val="ORDI_SS_CODE_LOG1"/>
      <sheetName val="En_cours2"/>
      <sheetName val="Certif_de_Don2"/>
      <sheetName val="Attestation_d'Aide_Humanitaire2"/>
      <sheetName val="ORDI_SS_CODE_LOG2"/>
      <sheetName val="Tr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plan"/>
      <sheetName val="Guidance"/>
      <sheetName val="Example"/>
      <sheetName val="Summary graph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Overall"/>
      <sheetName val="Assumptions"/>
      <sheetName val="Pipeline Analysis"/>
      <sheetName val="Budget Narrativ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Full"/>
      <sheetName val="Budget - Prog Ops"/>
      <sheetName val="NBI-Loki Ops"/>
      <sheetName val="Office Operations"/>
      <sheetName val="Prog Supplies"/>
      <sheetName val="Materials and Equipment"/>
      <sheetName val="Staff at Locations"/>
      <sheetName val="Facilities"/>
      <sheetName val="Salaries"/>
      <sheetName val="HQ Technical Support"/>
      <sheetName val="IRC SUMMARY"/>
      <sheetName val="Budget_Full"/>
      <sheetName val="Budget_-_Prog_Ops"/>
      <sheetName val="NBI-Loki_Ops"/>
      <sheetName val="Office_Operations"/>
      <sheetName val="Prog_Supplies"/>
      <sheetName val="Materials_and_Equipment"/>
      <sheetName val="Staff_at_Locations"/>
      <sheetName val="HQ_Technical_Support"/>
      <sheetName val="IRC_SUMMARY"/>
      <sheetName val="Budget_Full1"/>
      <sheetName val="Budget_-_Prog_Ops1"/>
      <sheetName val="NBI-Loki_Ops1"/>
      <sheetName val="Office_Operations1"/>
      <sheetName val="Prog_Supplies1"/>
      <sheetName val="Materials_and_Equipment1"/>
      <sheetName val="Staff_at_Locations1"/>
      <sheetName val="HQ_Technical_Support1"/>
      <sheetName val="IRC_SUMMARY1"/>
      <sheetName val="Budget_Full2"/>
      <sheetName val="Budget_-_Prog_Ops2"/>
      <sheetName val="NBI-Loki_Ops2"/>
      <sheetName val="Office_Operations2"/>
      <sheetName val="Prog_Supplies2"/>
      <sheetName val="Materials_and_Equipment2"/>
      <sheetName val="Staff_at_Locations2"/>
      <sheetName val="HQ_Technical_Support2"/>
      <sheetName val="IRC_SUMMARY2"/>
      <sheetName val="Budget_Full3"/>
      <sheetName val="Budget_-_Prog_Ops3"/>
      <sheetName val="NBI-Loki_Ops3"/>
      <sheetName val="Office_Operations3"/>
      <sheetName val="Prog_Supplies3"/>
      <sheetName val="Materials_and_Equipment3"/>
      <sheetName val="Staff_at_Locations3"/>
      <sheetName val="HQ_Technical_Support3"/>
      <sheetName val="IRC_SUMMARY3"/>
      <sheetName val="data summary"/>
      <sheetName val="CPR"/>
      <sheetName val="Paramètres"/>
      <sheetName val="Total Exp."/>
      <sheetName val="Definitions"/>
      <sheetName val="Sudan Detail (USD$)"/>
      <sheetName val="Personnel Costs"/>
      <sheetName val="Do Not Touch"/>
      <sheetName val="INPUT"/>
      <sheetName val="Logframe"/>
      <sheetName val="data_summary"/>
      <sheetName val="Lists"/>
      <sheetName val="PSB paid"/>
      <sheetName val="Detail-1"/>
      <sheetName val="OFDA Budget 41.xls"/>
      <sheetName val="OFDA Budget 41"/>
      <sheetName val="Lookup"/>
      <sheetName val="Staff list"/>
      <sheetName val="Data"/>
      <sheetName val="CRS Detail budget"/>
      <sheetName val="Control Sheet"/>
      <sheetName val="Formula Sheet"/>
      <sheetName val="Price"/>
      <sheetName val="Budget_Full4"/>
      <sheetName val="Budget_-_Prog_Ops4"/>
      <sheetName val="NBI-Loki_Ops4"/>
      <sheetName val="Office_Operations4"/>
      <sheetName val="Prog_Supplies4"/>
      <sheetName val="Materials_and_Equipment4"/>
      <sheetName val="Staff_at_Locations4"/>
      <sheetName val="HQ_Technical_Support4"/>
      <sheetName val="Control_Sheet"/>
      <sheetName val="Reconciliation"/>
      <sheetName val="Somalia Country Office budget "/>
      <sheetName val="Control_Sheet1"/>
      <sheetName val="COA"/>
      <sheetName val="Control_Sheet2"/>
      <sheetName val="IRC_SUMMARY4"/>
      <sheetName val="Total_Exp_"/>
      <sheetName val="Sudan_Detail_(USD$)"/>
      <sheetName val="Do_Not_Touch"/>
      <sheetName val="Personnel_Costs"/>
      <sheetName val="original"/>
      <sheetName val="TB Criteria"/>
      <sheetName val="Drop Down Menu"/>
      <sheetName val="Donor Mapping Codes"/>
      <sheetName val="data_summary1"/>
      <sheetName val="OFDA_Budget_41_xls"/>
      <sheetName val="OFDA_Budget_41"/>
      <sheetName val="PSB_paid"/>
      <sheetName val="Parameters"/>
      <sheetName val="IRC_Detailled_Budget"/>
      <sheetName val="1 parameters"/>
      <sheetName val="TablesCodes"/>
      <sheetName val="2 assumptions"/>
      <sheetName val="Basic Info"/>
      <sheetName val="Summary"/>
      <sheetName val="Personnel_Costs1"/>
      <sheetName val="data_summary2"/>
      <sheetName val="Total_Exp_1"/>
      <sheetName val="Sudan_Detail_(USD$)1"/>
      <sheetName val="Do_Not_Touch1"/>
      <sheetName val="PSB_paid1"/>
      <sheetName val="OFDA_Budget_41_xls1"/>
      <sheetName val="OFDA_Budget_411"/>
      <sheetName val="Staff_list"/>
      <sheetName val="CRS_Detail_budget"/>
      <sheetName val="TB_Criteria"/>
      <sheetName val="Formula_Sheet"/>
      <sheetName val="Donor_Mapping_Codes"/>
      <sheetName val="Drop_Down_Menu"/>
      <sheetName val="1_parameters"/>
      <sheetName val="2_assumptions"/>
      <sheetName val="Basic_Info"/>
      <sheetName val="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VHL BOARD"/>
      <sheetName val="COMMUNICATION"/>
      <sheetName val="WATER SUPPLY IMPLEMENT"/>
      <sheetName val="EMERGENCY AWARENESS"/>
      <sheetName val="IDP MONITORING"/>
      <sheetName val="LATRINES"/>
      <sheetName val="COUTS EXPAT INPAT"/>
      <sheetName val="OFFICE-STOCK"/>
      <sheetName val="REHAB DETAIL"/>
      <sheetName val="REPARTITION VHL"/>
      <sheetName val="RUNNING COST"/>
      <sheetName val="VISIBILITE"/>
      <sheetName val="WATSAN MAINT"/>
      <sheetName val="WATER TREATMENT"/>
      <sheetName val="WATER TRUCKING"/>
      <sheetName val="1 Parameters"/>
      <sheetName val="Parameters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10"/>
  <sheetViews>
    <sheetView workbookViewId="0">
      <selection activeCell="F6" sqref="F6"/>
    </sheetView>
  </sheetViews>
  <sheetFormatPr defaultRowHeight="12.5" x14ac:dyDescent="0.25"/>
  <cols>
    <col min="5" max="5" width="13" customWidth="1"/>
    <col min="6" max="6" width="15" customWidth="1"/>
    <col min="7" max="7" width="9.6328125" customWidth="1"/>
    <col min="8" max="8" width="13.08984375" bestFit="1" customWidth="1"/>
  </cols>
  <sheetData>
    <row r="3" spans="5:9" x14ac:dyDescent="0.25">
      <c r="E3" s="48" t="e">
        <f>#REF!</f>
        <v>#REF!</v>
      </c>
      <c r="F3" s="48"/>
      <c r="G3" s="48"/>
      <c r="H3" s="48"/>
      <c r="I3" s="48"/>
    </row>
    <row r="4" spans="5:9" x14ac:dyDescent="0.25">
      <c r="E4" s="17" t="s">
        <v>0</v>
      </c>
      <c r="F4" s="46" t="s">
        <v>1</v>
      </c>
      <c r="G4" s="47"/>
      <c r="H4" s="45" t="s">
        <v>2</v>
      </c>
      <c r="I4" s="45"/>
    </row>
    <row r="5" spans="5:9" x14ac:dyDescent="0.25">
      <c r="E5" s="16" t="s">
        <v>3</v>
      </c>
      <c r="F5" s="20">
        <v>265000</v>
      </c>
      <c r="G5" s="14" t="e">
        <f>F5/$E$3</f>
        <v>#REF!</v>
      </c>
      <c r="H5" s="13" t="e">
        <f>#REF!</f>
        <v>#REF!</v>
      </c>
      <c r="I5" s="14" t="e">
        <f>H5/$E$3</f>
        <v>#REF!</v>
      </c>
    </row>
    <row r="6" spans="5:9" x14ac:dyDescent="0.25">
      <c r="E6" s="16" t="s">
        <v>4</v>
      </c>
      <c r="F6" s="20">
        <v>2586238.5</v>
      </c>
      <c r="G6" s="14" t="e">
        <f t="shared" ref="G6:G9" si="0">F6/$E$3</f>
        <v>#REF!</v>
      </c>
      <c r="H6" s="15" t="e">
        <f>#REF!</f>
        <v>#REF!</v>
      </c>
      <c r="I6" s="14" t="e">
        <f>H6/$E$3</f>
        <v>#REF!</v>
      </c>
    </row>
    <row r="7" spans="5:9" x14ac:dyDescent="0.25">
      <c r="E7" s="16" t="s">
        <v>5</v>
      </c>
      <c r="F7" s="20">
        <v>36000</v>
      </c>
      <c r="G7" s="14" t="e">
        <f t="shared" si="0"/>
        <v>#REF!</v>
      </c>
      <c r="H7" s="15" t="e">
        <f>#REF!</f>
        <v>#REF!</v>
      </c>
      <c r="I7" s="14" t="e">
        <f>H7/$E$3</f>
        <v>#REF!</v>
      </c>
    </row>
    <row r="8" spans="5:9" x14ac:dyDescent="0.25">
      <c r="E8" s="16" t="s">
        <v>6</v>
      </c>
      <c r="F8" s="20">
        <v>40000</v>
      </c>
      <c r="G8" s="14" t="e">
        <f t="shared" si="0"/>
        <v>#REF!</v>
      </c>
      <c r="H8" s="13" t="e">
        <f>#REF!</f>
        <v>#REF!</v>
      </c>
      <c r="I8" s="14" t="e">
        <f>H8/$E$3</f>
        <v>#REF!</v>
      </c>
    </row>
    <row r="9" spans="5:9" x14ac:dyDescent="0.25">
      <c r="E9" s="16" t="s">
        <v>7</v>
      </c>
      <c r="F9" s="20">
        <v>1252240</v>
      </c>
      <c r="G9" s="14" t="e">
        <f t="shared" si="0"/>
        <v>#REF!</v>
      </c>
      <c r="H9" s="13" t="e">
        <f>#REF!</f>
        <v>#REF!</v>
      </c>
      <c r="I9" s="14" t="e">
        <f>H9/$E$3</f>
        <v>#REF!</v>
      </c>
    </row>
    <row r="10" spans="5:9" x14ac:dyDescent="0.25">
      <c r="E10" s="49" t="s">
        <v>8</v>
      </c>
      <c r="F10" s="50"/>
      <c r="G10" s="21" t="e">
        <f>SUM(G5:G9)</f>
        <v>#REF!</v>
      </c>
      <c r="H10" s="19"/>
      <c r="I10" s="18" t="e">
        <f>SUM(I5:I9)</f>
        <v>#REF!</v>
      </c>
    </row>
  </sheetData>
  <mergeCells count="4">
    <mergeCell ref="H4:I4"/>
    <mergeCell ref="F4:G4"/>
    <mergeCell ref="E3:I3"/>
    <mergeCell ref="E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61"/>
  <sheetViews>
    <sheetView tabSelected="1" topLeftCell="A26" workbookViewId="0">
      <selection activeCell="B33" sqref="B33"/>
    </sheetView>
  </sheetViews>
  <sheetFormatPr defaultColWidth="8.90625" defaultRowHeight="12.5" x14ac:dyDescent="0.25"/>
  <cols>
    <col min="1" max="1" width="10.453125" style="1" customWidth="1"/>
    <col min="2" max="2" width="32.54296875" style="1" customWidth="1"/>
    <col min="3" max="3" width="8.90625" style="1"/>
    <col min="4" max="4" width="14.453125" style="1" customWidth="1"/>
    <col min="5" max="5" width="11.453125" style="1" customWidth="1"/>
    <col min="6" max="6" width="13.453125" style="1" customWidth="1"/>
    <col min="7" max="7" width="22.08984375" style="1" customWidth="1"/>
    <col min="8" max="8" width="8.90625" style="1"/>
    <col min="9" max="9" width="11.453125" style="1" bestFit="1" customWidth="1"/>
    <col min="10" max="16384" width="8.90625" style="1"/>
  </cols>
  <sheetData>
    <row r="1" spans="1:10" ht="14" x14ac:dyDescent="0.3">
      <c r="A1" s="11"/>
      <c r="B1" s="12"/>
      <c r="C1" s="12"/>
      <c r="D1" s="12"/>
      <c r="E1" s="12"/>
      <c r="F1" s="12"/>
      <c r="G1" s="12"/>
      <c r="H1" s="7"/>
      <c r="I1" s="8"/>
    </row>
    <row r="2" spans="1:10" ht="14" x14ac:dyDescent="0.3">
      <c r="A2" s="11"/>
      <c r="B2" s="12"/>
      <c r="C2" s="12"/>
      <c r="D2" s="12"/>
      <c r="E2" s="12"/>
      <c r="F2" s="12"/>
      <c r="G2" s="12"/>
      <c r="H2" s="7"/>
      <c r="I2" s="8"/>
    </row>
    <row r="3" spans="1:10" x14ac:dyDescent="0.25">
      <c r="A3" s="24"/>
      <c r="B3" s="24"/>
      <c r="C3" s="24"/>
      <c r="D3" s="24"/>
      <c r="E3" s="24"/>
      <c r="F3" s="24"/>
      <c r="G3" s="24"/>
      <c r="H3" s="2"/>
      <c r="J3" s="2"/>
    </row>
    <row r="4" spans="1:10" ht="13" thickBot="1" x14ac:dyDescent="0.3">
      <c r="A4" s="51" t="s">
        <v>22</v>
      </c>
      <c r="B4" s="51"/>
      <c r="C4" s="22" t="s">
        <v>10</v>
      </c>
      <c r="D4" s="22" t="s">
        <v>10</v>
      </c>
      <c r="E4" s="22" t="s">
        <v>10</v>
      </c>
      <c r="F4" s="22" t="s">
        <v>10</v>
      </c>
      <c r="G4" s="22" t="s">
        <v>10</v>
      </c>
      <c r="H4" s="2"/>
      <c r="J4" s="2"/>
    </row>
    <row r="5" spans="1:10" ht="13" thickBot="1" x14ac:dyDescent="0.3">
      <c r="A5" s="4" t="s">
        <v>15</v>
      </c>
      <c r="B5" s="5" t="s">
        <v>23</v>
      </c>
      <c r="C5" s="3" t="s">
        <v>11</v>
      </c>
      <c r="D5" s="3" t="s">
        <v>9</v>
      </c>
      <c r="E5" s="3" t="s">
        <v>17</v>
      </c>
      <c r="F5" s="3" t="s">
        <v>18</v>
      </c>
      <c r="G5" s="3" t="s">
        <v>24</v>
      </c>
      <c r="H5" s="2"/>
      <c r="J5" s="2"/>
    </row>
    <row r="6" spans="1:10" ht="35" thickBot="1" x14ac:dyDescent="0.3">
      <c r="A6" s="29">
        <v>1</v>
      </c>
      <c r="B6" s="30" t="s">
        <v>25</v>
      </c>
      <c r="C6" s="30" t="s">
        <v>13</v>
      </c>
      <c r="D6" s="30">
        <v>40</v>
      </c>
      <c r="E6" s="30">
        <v>1</v>
      </c>
      <c r="F6" s="31"/>
      <c r="G6" s="31"/>
    </row>
    <row r="7" spans="1:10" ht="13" thickBot="1" x14ac:dyDescent="0.3">
      <c r="A7" s="29">
        <v>2</v>
      </c>
      <c r="B7" s="30" t="s">
        <v>57</v>
      </c>
      <c r="C7" s="30" t="s">
        <v>13</v>
      </c>
      <c r="D7" s="30">
        <v>4</v>
      </c>
      <c r="E7" s="30">
        <v>1</v>
      </c>
      <c r="F7" s="31"/>
      <c r="G7" s="31"/>
    </row>
    <row r="8" spans="1:10" ht="13" thickBot="1" x14ac:dyDescent="0.3">
      <c r="A8" s="29">
        <v>3</v>
      </c>
      <c r="B8" s="30" t="s">
        <v>58</v>
      </c>
      <c r="C8" s="30" t="s">
        <v>59</v>
      </c>
      <c r="D8" s="30">
        <v>24</v>
      </c>
      <c r="E8" s="30">
        <v>1</v>
      </c>
      <c r="F8" s="31"/>
      <c r="G8" s="31"/>
      <c r="H8" s="7"/>
    </row>
    <row r="9" spans="1:10" ht="13" thickBot="1" x14ac:dyDescent="0.3">
      <c r="A9" s="29">
        <v>4</v>
      </c>
      <c r="B9" s="30" t="s">
        <v>60</v>
      </c>
      <c r="C9" s="30" t="s">
        <v>13</v>
      </c>
      <c r="D9" s="30">
        <v>4</v>
      </c>
      <c r="E9" s="30">
        <v>1</v>
      </c>
      <c r="F9" s="31"/>
      <c r="G9" s="31"/>
    </row>
    <row r="10" spans="1:10" ht="23.5" thickBot="1" x14ac:dyDescent="0.3">
      <c r="A10" s="29">
        <v>5</v>
      </c>
      <c r="B10" s="30" t="s">
        <v>61</v>
      </c>
      <c r="C10" s="30" t="s">
        <v>29</v>
      </c>
      <c r="D10" s="30">
        <v>4</v>
      </c>
      <c r="E10" s="30">
        <v>1</v>
      </c>
      <c r="F10" s="31"/>
      <c r="G10" s="31"/>
    </row>
    <row r="11" spans="1:10" ht="35" thickBot="1" x14ac:dyDescent="0.3">
      <c r="A11" s="29">
        <v>6</v>
      </c>
      <c r="B11" s="30" t="s">
        <v>26</v>
      </c>
      <c r="C11" s="30" t="s">
        <v>27</v>
      </c>
      <c r="D11" s="30">
        <v>4</v>
      </c>
      <c r="E11" s="30">
        <v>1</v>
      </c>
      <c r="F11" s="31"/>
      <c r="G11" s="31"/>
    </row>
    <row r="12" spans="1:10" ht="35" thickBot="1" x14ac:dyDescent="0.3">
      <c r="A12" s="32">
        <v>7</v>
      </c>
      <c r="B12" s="30" t="s">
        <v>28</v>
      </c>
      <c r="C12" s="30" t="s">
        <v>29</v>
      </c>
      <c r="D12" s="30">
        <v>4</v>
      </c>
      <c r="E12" s="30">
        <v>1</v>
      </c>
      <c r="F12" s="31"/>
      <c r="G12" s="31"/>
    </row>
    <row r="13" spans="1:10" ht="13" thickBot="1" x14ac:dyDescent="0.3">
      <c r="A13" s="52" t="s">
        <v>30</v>
      </c>
      <c r="B13" s="53"/>
      <c r="C13" s="30" t="s">
        <v>10</v>
      </c>
      <c r="D13" s="30"/>
      <c r="E13" s="30" t="s">
        <v>10</v>
      </c>
      <c r="F13" s="30"/>
      <c r="G13" s="31"/>
    </row>
    <row r="14" spans="1:10" ht="13" thickBot="1" x14ac:dyDescent="0.3">
      <c r="A14" s="29">
        <v>8</v>
      </c>
      <c r="B14" s="30" t="s">
        <v>31</v>
      </c>
      <c r="C14" s="30" t="s">
        <v>10</v>
      </c>
      <c r="D14" s="30">
        <v>4</v>
      </c>
      <c r="E14" s="30">
        <v>1</v>
      </c>
      <c r="F14" s="31"/>
      <c r="G14" s="31"/>
    </row>
    <row r="15" spans="1:10" ht="13" thickBot="1" x14ac:dyDescent="0.3">
      <c r="A15" s="29">
        <v>9</v>
      </c>
      <c r="B15" s="30" t="s">
        <v>12</v>
      </c>
      <c r="C15" s="30" t="s">
        <v>10</v>
      </c>
      <c r="D15" s="30">
        <v>4</v>
      </c>
      <c r="E15" s="30">
        <v>1</v>
      </c>
      <c r="F15" s="31"/>
      <c r="G15" s="31"/>
    </row>
    <row r="16" spans="1:10" ht="13" thickBot="1" x14ac:dyDescent="0.3">
      <c r="A16" s="52" t="s">
        <v>62</v>
      </c>
      <c r="B16" s="53"/>
      <c r="C16" s="30" t="s">
        <v>10</v>
      </c>
      <c r="D16" s="30" t="s">
        <v>10</v>
      </c>
      <c r="E16" s="30" t="s">
        <v>10</v>
      </c>
      <c r="F16" s="30"/>
      <c r="G16" s="31"/>
    </row>
    <row r="17" spans="1:8" s="2" customFormat="1" ht="12.75" customHeight="1" thickBot="1" x14ac:dyDescent="0.3">
      <c r="A17" s="52" t="s">
        <v>32</v>
      </c>
      <c r="B17" s="53"/>
      <c r="C17" s="30" t="s">
        <v>10</v>
      </c>
      <c r="D17" s="30" t="s">
        <v>10</v>
      </c>
      <c r="E17" s="30" t="s">
        <v>10</v>
      </c>
      <c r="F17" s="30"/>
      <c r="G17" s="31"/>
      <c r="H17" s="10"/>
    </row>
    <row r="18" spans="1:8" x14ac:dyDescent="0.25">
      <c r="A18" s="25"/>
      <c r="B18" s="25"/>
      <c r="C18" s="25"/>
      <c r="D18" s="25"/>
      <c r="E18" s="25"/>
      <c r="F18" s="25"/>
      <c r="G18" s="25"/>
      <c r="H18" s="7"/>
    </row>
    <row r="19" spans="1:8" x14ac:dyDescent="0.25">
      <c r="A19" s="25"/>
      <c r="B19" s="25"/>
      <c r="C19" s="25"/>
      <c r="D19" s="25"/>
      <c r="E19" s="25"/>
      <c r="F19" s="25"/>
      <c r="G19" s="25"/>
      <c r="H19" s="7"/>
    </row>
    <row r="20" spans="1:8" x14ac:dyDescent="0.25">
      <c r="A20" s="25"/>
      <c r="B20" s="25"/>
      <c r="C20" s="25"/>
      <c r="D20" s="25"/>
      <c r="E20" s="25"/>
      <c r="F20" s="25"/>
      <c r="G20" s="25"/>
      <c r="H20" s="7"/>
    </row>
    <row r="21" spans="1:8" ht="14.5" thickBot="1" x14ac:dyDescent="0.35">
      <c r="A21" s="23" t="s">
        <v>33</v>
      </c>
      <c r="B21" s="27"/>
      <c r="C21" s="33" t="s">
        <v>10</v>
      </c>
      <c r="D21" s="33" t="s">
        <v>10</v>
      </c>
      <c r="E21" s="33" t="s">
        <v>10</v>
      </c>
      <c r="F21" s="33" t="s">
        <v>10</v>
      </c>
      <c r="G21" s="33" t="s">
        <v>10</v>
      </c>
      <c r="H21" s="7"/>
    </row>
    <row r="22" spans="1:8" ht="13" thickBot="1" x14ac:dyDescent="0.3">
      <c r="A22" s="3" t="s">
        <v>15</v>
      </c>
      <c r="B22" s="3" t="s">
        <v>34</v>
      </c>
      <c r="C22" s="3" t="s">
        <v>35</v>
      </c>
      <c r="D22" s="3" t="s">
        <v>9</v>
      </c>
      <c r="E22" s="3" t="s">
        <v>17</v>
      </c>
      <c r="F22" s="3" t="s">
        <v>18</v>
      </c>
      <c r="G22" s="3" t="s">
        <v>24</v>
      </c>
      <c r="H22" s="7"/>
    </row>
    <row r="23" spans="1:8" ht="46.5" thickBot="1" x14ac:dyDescent="0.3">
      <c r="A23" s="34">
        <v>1</v>
      </c>
      <c r="B23" s="35" t="s">
        <v>36</v>
      </c>
      <c r="C23" s="36" t="s">
        <v>37</v>
      </c>
      <c r="D23" s="36">
        <v>46</v>
      </c>
      <c r="E23" s="36">
        <v>1</v>
      </c>
      <c r="F23" s="37"/>
      <c r="G23" s="38"/>
      <c r="H23" s="7"/>
    </row>
    <row r="24" spans="1:8" ht="81" thickBot="1" x14ac:dyDescent="0.3">
      <c r="A24" s="34">
        <v>2</v>
      </c>
      <c r="B24" s="35" t="s">
        <v>38</v>
      </c>
      <c r="C24" s="35" t="s">
        <v>39</v>
      </c>
      <c r="D24" s="35">
        <v>2</v>
      </c>
      <c r="E24" s="35">
        <v>1</v>
      </c>
      <c r="F24" s="39"/>
      <c r="G24" s="40"/>
      <c r="H24" s="7"/>
    </row>
    <row r="25" spans="1:8" ht="23.5" thickBot="1" x14ac:dyDescent="0.3">
      <c r="A25" s="34">
        <v>3</v>
      </c>
      <c r="B25" s="35" t="s">
        <v>40</v>
      </c>
      <c r="C25" s="35" t="s">
        <v>21</v>
      </c>
      <c r="D25" s="35">
        <v>2</v>
      </c>
      <c r="E25" s="35">
        <v>1</v>
      </c>
      <c r="F25" s="39"/>
      <c r="G25" s="40"/>
      <c r="H25" s="7"/>
    </row>
    <row r="26" spans="1:8" ht="46.5" thickBot="1" x14ac:dyDescent="0.3">
      <c r="A26" s="34">
        <v>4</v>
      </c>
      <c r="B26" s="35" t="s">
        <v>41</v>
      </c>
      <c r="C26" s="35" t="s">
        <v>14</v>
      </c>
      <c r="D26" s="35">
        <v>2</v>
      </c>
      <c r="E26" s="35">
        <v>1</v>
      </c>
      <c r="F26" s="39"/>
      <c r="G26" s="40"/>
      <c r="H26" s="7"/>
    </row>
    <row r="27" spans="1:8" ht="23.5" thickBot="1" x14ac:dyDescent="0.3">
      <c r="A27" s="34">
        <v>5</v>
      </c>
      <c r="B27" s="35" t="s">
        <v>42</v>
      </c>
      <c r="C27" s="35" t="s">
        <v>37</v>
      </c>
      <c r="D27" s="35">
        <v>2</v>
      </c>
      <c r="E27" s="35">
        <v>1</v>
      </c>
      <c r="F27" s="39"/>
      <c r="G27" s="40"/>
      <c r="H27" s="7"/>
    </row>
    <row r="28" spans="1:8" ht="35" thickBot="1" x14ac:dyDescent="0.3">
      <c r="A28" s="34">
        <v>6</v>
      </c>
      <c r="B28" s="35" t="s">
        <v>43</v>
      </c>
      <c r="C28" s="35" t="s">
        <v>44</v>
      </c>
      <c r="D28" s="35">
        <v>2</v>
      </c>
      <c r="E28" s="35">
        <v>1</v>
      </c>
      <c r="F28" s="39"/>
      <c r="G28" s="40"/>
      <c r="H28" s="7"/>
    </row>
    <row r="29" spans="1:8" ht="35" thickBot="1" x14ac:dyDescent="0.3">
      <c r="A29" s="34">
        <v>7</v>
      </c>
      <c r="B29" s="35" t="s">
        <v>45</v>
      </c>
      <c r="C29" s="35" t="s">
        <v>21</v>
      </c>
      <c r="D29" s="35">
        <v>2</v>
      </c>
      <c r="E29" s="35">
        <v>1</v>
      </c>
      <c r="F29" s="39"/>
      <c r="G29" s="40"/>
      <c r="H29" s="7"/>
    </row>
    <row r="30" spans="1:8" ht="35" thickBot="1" x14ac:dyDescent="0.3">
      <c r="A30" s="34">
        <v>8</v>
      </c>
      <c r="B30" s="35" t="s">
        <v>46</v>
      </c>
      <c r="C30" s="35" t="s">
        <v>21</v>
      </c>
      <c r="D30" s="35">
        <v>2</v>
      </c>
      <c r="E30" s="35">
        <v>1</v>
      </c>
      <c r="F30" s="39"/>
      <c r="G30" s="40"/>
      <c r="H30" s="7"/>
    </row>
    <row r="31" spans="1:8" ht="23.5" thickBot="1" x14ac:dyDescent="0.3">
      <c r="A31" s="34">
        <v>9</v>
      </c>
      <c r="B31" s="35" t="s">
        <v>47</v>
      </c>
      <c r="C31" s="35" t="s">
        <v>20</v>
      </c>
      <c r="D31" s="35">
        <v>2</v>
      </c>
      <c r="E31" s="35">
        <v>1</v>
      </c>
      <c r="F31" s="39"/>
      <c r="G31" s="40"/>
      <c r="H31" s="7"/>
    </row>
    <row r="32" spans="1:8" ht="46.5" thickBot="1" x14ac:dyDescent="0.3">
      <c r="A32" s="34">
        <v>10</v>
      </c>
      <c r="B32" s="35" t="s">
        <v>48</v>
      </c>
      <c r="C32" s="35" t="s">
        <v>44</v>
      </c>
      <c r="D32" s="35">
        <v>2</v>
      </c>
      <c r="E32" s="35">
        <v>1</v>
      </c>
      <c r="F32" s="39"/>
      <c r="G32" s="40"/>
    </row>
    <row r="33" spans="1:7" ht="46.5" thickBot="1" x14ac:dyDescent="0.3">
      <c r="A33" s="34">
        <v>11</v>
      </c>
      <c r="B33" s="35" t="s">
        <v>49</v>
      </c>
      <c r="C33" s="35" t="s">
        <v>37</v>
      </c>
      <c r="D33" s="35">
        <v>2</v>
      </c>
      <c r="E33" s="35">
        <v>1</v>
      </c>
      <c r="F33" s="39"/>
      <c r="G33" s="40"/>
    </row>
    <row r="34" spans="1:7" ht="23.5" thickBot="1" x14ac:dyDescent="0.3">
      <c r="A34" s="34">
        <v>12</v>
      </c>
      <c r="B34" s="35" t="s">
        <v>50</v>
      </c>
      <c r="C34" s="35" t="s">
        <v>37</v>
      </c>
      <c r="D34" s="35">
        <v>2</v>
      </c>
      <c r="E34" s="35">
        <v>1</v>
      </c>
      <c r="F34" s="39"/>
      <c r="G34" s="40"/>
    </row>
    <row r="35" spans="1:7" ht="35" thickBot="1" x14ac:dyDescent="0.3">
      <c r="A35" s="34">
        <v>13</v>
      </c>
      <c r="B35" s="35" t="s">
        <v>51</v>
      </c>
      <c r="C35" s="35" t="s">
        <v>37</v>
      </c>
      <c r="D35" s="35">
        <v>2</v>
      </c>
      <c r="E35" s="35">
        <v>1</v>
      </c>
      <c r="F35" s="39"/>
      <c r="G35" s="40"/>
    </row>
    <row r="36" spans="1:7" ht="23.5" thickBot="1" x14ac:dyDescent="0.3">
      <c r="A36" s="34">
        <v>14</v>
      </c>
      <c r="B36" s="35" t="s">
        <v>52</v>
      </c>
      <c r="C36" s="35" t="s">
        <v>37</v>
      </c>
      <c r="D36" s="35">
        <v>2</v>
      </c>
      <c r="E36" s="35">
        <v>1</v>
      </c>
      <c r="F36" s="39"/>
      <c r="G36" s="40"/>
    </row>
    <row r="37" spans="1:7" ht="35" thickBot="1" x14ac:dyDescent="0.3">
      <c r="A37" s="34">
        <v>15</v>
      </c>
      <c r="B37" s="35" t="s">
        <v>53</v>
      </c>
      <c r="C37" s="35" t="s">
        <v>16</v>
      </c>
      <c r="D37" s="35">
        <v>2</v>
      </c>
      <c r="E37" s="35">
        <v>1</v>
      </c>
      <c r="F37" s="39"/>
      <c r="G37" s="40"/>
    </row>
    <row r="38" spans="1:7" ht="35" thickBot="1" x14ac:dyDescent="0.3">
      <c r="A38" s="34">
        <v>16</v>
      </c>
      <c r="B38" s="35" t="s">
        <v>54</v>
      </c>
      <c r="C38" s="35" t="s">
        <v>16</v>
      </c>
      <c r="D38" s="35">
        <v>2</v>
      </c>
      <c r="E38" s="35">
        <v>1</v>
      </c>
      <c r="F38" s="39"/>
      <c r="G38" s="40"/>
    </row>
    <row r="39" spans="1:7" ht="23.5" thickBot="1" x14ac:dyDescent="0.3">
      <c r="A39" s="34">
        <v>17</v>
      </c>
      <c r="B39" s="41" t="s">
        <v>55</v>
      </c>
      <c r="C39" s="41" t="s">
        <v>19</v>
      </c>
      <c r="D39" s="41">
        <v>2</v>
      </c>
      <c r="E39" s="41">
        <v>1</v>
      </c>
      <c r="F39" s="42"/>
      <c r="G39" s="40"/>
    </row>
    <row r="40" spans="1:7" x14ac:dyDescent="0.25">
      <c r="A40" s="24"/>
      <c r="B40" s="43" t="s">
        <v>56</v>
      </c>
      <c r="C40" s="28" t="s">
        <v>10</v>
      </c>
      <c r="D40" s="28" t="s">
        <v>10</v>
      </c>
      <c r="E40" s="28" t="s">
        <v>10</v>
      </c>
      <c r="F40" s="28" t="s">
        <v>10</v>
      </c>
      <c r="G40" s="44"/>
    </row>
    <row r="41" spans="1:7" ht="14.5" x14ac:dyDescent="0.35">
      <c r="A41" s="26"/>
      <c r="B41" s="26"/>
      <c r="C41" s="26"/>
      <c r="D41" s="26"/>
      <c r="E41" s="26"/>
      <c r="F41" s="26"/>
      <c r="G41" s="26"/>
    </row>
    <row r="42" spans="1:7" x14ac:dyDescent="0.25">
      <c r="A42" s="25"/>
      <c r="B42" s="25"/>
      <c r="C42" s="25"/>
      <c r="D42" s="25"/>
      <c r="E42" s="25"/>
      <c r="F42" s="25"/>
      <c r="G42" s="25"/>
    </row>
    <row r="43" spans="1:7" x14ac:dyDescent="0.25">
      <c r="A43" s="25"/>
      <c r="B43" s="25"/>
      <c r="C43" s="25"/>
      <c r="D43" s="25"/>
      <c r="E43" s="25"/>
      <c r="F43" s="25"/>
      <c r="G43" s="25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s="2" customFormat="1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141" spans="1:9" ht="14" x14ac:dyDescent="0.3">
      <c r="A141" s="6"/>
      <c r="B141" s="7"/>
      <c r="C141" s="7"/>
      <c r="D141" s="7"/>
      <c r="E141" s="7"/>
      <c r="F141" s="7"/>
      <c r="G141" s="7"/>
      <c r="H141" s="7"/>
      <c r="I141" s="8"/>
    </row>
    <row r="142" spans="1:9" ht="14" x14ac:dyDescent="0.3">
      <c r="A142" s="6"/>
      <c r="B142" s="7"/>
      <c r="C142" s="7"/>
      <c r="D142" s="7"/>
      <c r="E142" s="7"/>
      <c r="F142" s="7"/>
      <c r="G142" s="7"/>
      <c r="H142" s="7"/>
      <c r="I142" s="8"/>
    </row>
    <row r="143" spans="1:9" ht="14" x14ac:dyDescent="0.3">
      <c r="A143" s="6"/>
      <c r="B143" s="7"/>
      <c r="C143" s="7"/>
      <c r="D143" s="7"/>
      <c r="E143" s="7"/>
      <c r="F143" s="7"/>
      <c r="G143" s="7"/>
      <c r="H143" s="7"/>
      <c r="I143" s="8"/>
    </row>
    <row r="144" spans="1:9" ht="14" x14ac:dyDescent="0.3">
      <c r="A144" s="6"/>
      <c r="B144" s="7"/>
      <c r="C144" s="7"/>
      <c r="D144" s="7"/>
      <c r="E144" s="7"/>
      <c r="F144" s="7"/>
      <c r="G144" s="7"/>
      <c r="H144" s="7"/>
      <c r="I144" s="8"/>
    </row>
    <row r="145" spans="1:9" ht="14" x14ac:dyDescent="0.3">
      <c r="A145" s="6"/>
      <c r="B145" s="7"/>
      <c r="C145" s="7"/>
      <c r="D145" s="7"/>
      <c r="E145" s="7"/>
      <c r="F145" s="7"/>
      <c r="G145" s="7"/>
      <c r="H145" s="7"/>
      <c r="I145" s="8"/>
    </row>
    <row r="146" spans="1:9" ht="14" x14ac:dyDescent="0.3">
      <c r="A146" s="6"/>
      <c r="B146" s="7"/>
      <c r="C146" s="7"/>
      <c r="D146" s="7"/>
      <c r="E146" s="7"/>
      <c r="F146" s="7"/>
      <c r="G146" s="7"/>
      <c r="H146" s="7"/>
      <c r="I146" s="8"/>
    </row>
    <row r="147" spans="1:9" ht="14" x14ac:dyDescent="0.3">
      <c r="A147" s="6"/>
      <c r="B147" s="7"/>
      <c r="C147" s="7"/>
      <c r="D147" s="7"/>
      <c r="E147" s="7"/>
      <c r="F147" s="7"/>
      <c r="G147" s="7"/>
      <c r="H147" s="7"/>
      <c r="I147" s="8"/>
    </row>
    <row r="148" spans="1:9" ht="14" x14ac:dyDescent="0.3">
      <c r="A148" s="6"/>
      <c r="B148" s="7"/>
      <c r="C148" s="7"/>
      <c r="D148" s="7"/>
      <c r="E148" s="7"/>
      <c r="F148" s="7"/>
      <c r="G148" s="7"/>
      <c r="H148" s="7"/>
      <c r="I148" s="8"/>
    </row>
    <row r="149" spans="1:9" ht="14" x14ac:dyDescent="0.3">
      <c r="A149" s="6"/>
      <c r="B149" s="7"/>
      <c r="C149" s="7"/>
      <c r="D149" s="7"/>
      <c r="E149" s="7"/>
      <c r="F149" s="7"/>
      <c r="G149" s="7"/>
      <c r="H149" s="7"/>
      <c r="I149" s="8"/>
    </row>
    <row r="150" spans="1:9" x14ac:dyDescent="0.25">
      <c r="A150" s="7"/>
      <c r="B150" s="7"/>
      <c r="C150" s="7"/>
      <c r="D150" s="7"/>
      <c r="E150" s="7"/>
      <c r="F150" s="7"/>
      <c r="G150" s="7"/>
      <c r="H150" s="7"/>
    </row>
    <row r="180" spans="1:8" x14ac:dyDescent="0.25">
      <c r="A180" s="7"/>
      <c r="B180" s="7"/>
      <c r="C180" s="7"/>
      <c r="D180" s="7"/>
      <c r="E180" s="7"/>
      <c r="F180" s="7"/>
      <c r="G180" s="7"/>
      <c r="H180" s="7"/>
    </row>
    <row r="182" spans="1:8" s="2" customFormat="1" x14ac:dyDescent="0.25"/>
    <row r="259" s="2" customFormat="1" x14ac:dyDescent="0.25"/>
    <row r="283" s="2" customFormat="1" x14ac:dyDescent="0.25"/>
    <row r="347" spans="1:7" x14ac:dyDescent="0.25">
      <c r="A347" s="7"/>
      <c r="B347" s="7"/>
      <c r="C347" s="7"/>
      <c r="D347" s="7"/>
      <c r="E347" s="7"/>
      <c r="F347" s="7"/>
      <c r="G347" s="7"/>
    </row>
    <row r="361" spans="1:7" x14ac:dyDescent="0.25">
      <c r="A361" s="6"/>
      <c r="B361" s="6"/>
      <c r="C361" s="6"/>
      <c r="D361" s="6"/>
      <c r="E361" s="6"/>
      <c r="F361" s="6"/>
      <c r="G361" s="9"/>
    </row>
  </sheetData>
  <mergeCells count="4">
    <mergeCell ref="A4:B4"/>
    <mergeCell ref="A13:B13"/>
    <mergeCell ref="A16:B16"/>
    <mergeCell ref="A17:B17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f774aeb-f8c5-4efe-826b-23a3563b5468" xsi:nil="true"/>
    <lcf76f155ced4ddcb4097134ff3c332f xmlns="9018286b-31bb-4fe7-9547-f5d224f1649e">
      <Terms xmlns="http://schemas.microsoft.com/office/infopath/2007/PartnerControls"/>
    </lcf76f155ced4ddcb4097134ff3c332f>
    <_dlc_DocId xmlns="5f774aeb-f8c5-4efe-826b-23a3563b5468">C4A2PA2MK56H-264139891-217742</_dlc_DocId>
    <_dlc_DocIdUrl xmlns="5f774aeb-f8c5-4efe-826b-23a3563b5468">
      <Url>https://relief.sharepoint.com/sites/ReliefInternational/_layouts/15/DocIdRedir.aspx?ID=C4A2PA2MK56H-264139891-217742</Url>
      <Description>C4A2PA2MK56H-264139891-217742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83CB1BC-2182-45D0-A1E2-6FB9B5C64DE4}">
  <ds:schemaRefs>
    <ds:schemaRef ds:uri="http://schemas.microsoft.com/office/2006/documentManagement/types"/>
    <ds:schemaRef ds:uri="http://schemas.microsoft.com/office/2006/metadata/properties"/>
    <ds:schemaRef ds:uri="ddd3804f-59fd-4132-a1b0-2ab96384d66c"/>
    <ds:schemaRef ds:uri="http://purl.org/dc/elements/1.1/"/>
    <ds:schemaRef ds:uri="2c5cd72b-1cd1-4803-83f6-718b5a13010c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8F7046-966C-4DF8-A57E-E85494F78D3E}"/>
</file>

<file path=customXml/itemProps3.xml><?xml version="1.0" encoding="utf-8"?>
<ds:datastoreItem xmlns:ds="http://schemas.openxmlformats.org/officeDocument/2006/customXml" ds:itemID="{C2FA9857-105F-43AE-ABDC-C51D39B5B7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562AAA-A2B5-40B7-A861-A390F771C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WASH BoQs</vt:lpstr>
    </vt:vector>
  </TitlesOfParts>
  <Manager/>
  <Company>OFDA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cjohnson</dc:creator>
  <cp:keywords/>
  <dc:description/>
  <cp:lastModifiedBy>Ahmed Adam  (RI/SUD)</cp:lastModifiedBy>
  <cp:revision/>
  <dcterms:created xsi:type="dcterms:W3CDTF">2006-12-01T17:15:06Z</dcterms:created>
  <dcterms:modified xsi:type="dcterms:W3CDTF">2024-09-18T06:17:25Z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_dlc_DocIdItemGuid">
    <vt:lpwstr>4e63e9c5-2679-4af0-a7e8-512983e2f5c0</vt:lpwstr>
  </property>
</Properties>
</file>